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9年项目库统计表" sheetId="1" r:id="rId1"/>
    <sheet name="2019年项目库汇总表" sheetId="2" r:id="rId2"/>
    <sheet name="2020年项目库统计表" sheetId="3" r:id="rId3"/>
    <sheet name="2020年项目库汇总表" sheetId="4" r:id="rId4"/>
  </sheets>
  <definedNames>
    <definedName name="_xlnm.Print_Titles" localSheetId="0">'2019年项目库统计表'!$4:$4</definedName>
    <definedName name="_xlnm._FilterDatabase" localSheetId="0" hidden="1">'2019年项目库统计表'!$A$4:$P$609</definedName>
  </definedNames>
  <calcPr fullCalcOnLoad="1"/>
</workbook>
</file>

<file path=xl/comments1.xml><?xml version="1.0" encoding="utf-8"?>
<comments xmlns="http://schemas.openxmlformats.org/spreadsheetml/2006/main">
  <authors>
    <author>Windows 用户</author>
  </authors>
  <commentList>
    <comment ref="M17" authorId="0">
      <text>
        <r>
          <rPr>
            <b/>
            <sz val="9"/>
            <rFont val="宋体"/>
            <family val="0"/>
          </rPr>
          <t>Windows 用户:</t>
        </r>
        <r>
          <rPr>
            <sz val="9"/>
            <rFont val="宋体"/>
            <family val="0"/>
          </rPr>
          <t xml:space="preserve">
桥上60户；卧牛石沟20户；空水沟14户，其中7户贫困户，计划从南院引水；杏树坪32户，；</t>
        </r>
      </text>
    </comment>
    <comment ref="M18" authorId="0">
      <text>
        <r>
          <rPr>
            <b/>
            <sz val="9"/>
            <rFont val="宋体"/>
            <family val="0"/>
          </rPr>
          <t>Windows 用户:</t>
        </r>
        <r>
          <rPr>
            <sz val="9"/>
            <rFont val="宋体"/>
            <family val="0"/>
          </rPr>
          <t xml:space="preserve">
白土咀40户，200人，贫困户15户；</t>
        </r>
      </text>
    </comment>
  </commentList>
</comments>
</file>

<file path=xl/sharedStrings.xml><?xml version="1.0" encoding="utf-8"?>
<sst xmlns="http://schemas.openxmlformats.org/spreadsheetml/2006/main" count="11519" uniqueCount="3112">
  <si>
    <t>洛阳市汝阳县2019年度县级脱贫攻坚项目库统计表</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</si>
  <si>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</si>
  <si>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</si>
  <si>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</si>
  <si>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</si>
  <si>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</si>
  <si>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</si>
  <si>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</si>
  <si>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</si>
  <si>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</si>
  <si>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</si>
  <si>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</si>
  <si>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</si>
  <si>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</si>
  <si>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</si>
  <si>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</si>
  <si>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洛阳市</t>
  </si>
  <si>
    <t>汝阳县</t>
  </si>
  <si>
    <t>2019年汝阳县城关镇三角村饮水安全建设项目</t>
  </si>
  <si>
    <t>生活条件改善</t>
  </si>
  <si>
    <t>新建</t>
  </si>
  <si>
    <t>三角村</t>
  </si>
  <si>
    <t>2019年1月至2019年6月</t>
  </si>
  <si>
    <t>县水利局</t>
  </si>
  <si>
    <t>深井280m1眼、机电设备一套、管理房一处、蓄水池100m3一座、钢管365m、管网6231m、入户285户923人其中贫困户14户贫困人口32人</t>
  </si>
  <si>
    <t>自筹资金</t>
  </si>
  <si>
    <t>解决城关镇三角村923人饮水安全</t>
  </si>
  <si>
    <t>是</t>
  </si>
  <si>
    <t>解决城关镇三角村235户923人饮水安全，其中贫困户14户，贫困人口33人</t>
  </si>
  <si>
    <t>2019年汝阳县城关镇张河村杨树岭组饮水安全建设项目</t>
  </si>
  <si>
    <t>改建</t>
  </si>
  <si>
    <t>张河村</t>
  </si>
  <si>
    <t>杨树岭：深井330m一眼、机电设备一套、管理房一处、管网920m、
入户56户245人其中贫困户12户贫困43人</t>
  </si>
  <si>
    <t>财政涉农统筹整合资金</t>
  </si>
  <si>
    <t>解决城关镇张河村杨树岭组245人饮水安全</t>
  </si>
  <si>
    <t>解决城关镇张河村杨树岭组245人饮水安全，其中贫困户12户，贫困人口43人</t>
  </si>
  <si>
    <t>2019年汝阳县城关镇洪涧村左坡等组饮水安全建设项目</t>
  </si>
  <si>
    <t>扩建</t>
  </si>
  <si>
    <t>洪涧村</t>
  </si>
  <si>
    <t xml:space="preserve">1、崖底：5m3蓄水池一座、管网458m；
2、南岭：钢管100m、100m3蓄水池一座、管网994m；
3、左坡：管网2833m；
4、西沟：钢管13m、管网2959m;
5、武沟：管网2749m;
6、土门沟：管理房一处、30m3蓄水池两座、管网4357m；
入户161户580人其中贫困户45户贫困人口156人
</t>
  </si>
  <si>
    <t>解决城关镇洪涧村左坡等组580人饮水安全</t>
  </si>
  <si>
    <t>解决城关镇洪涧村左坡等组146户580人饮水安全，其中贫困户45户，贫困人口156人</t>
  </si>
  <si>
    <t>2019年汝阳县陶营镇南寺村饮水安全项目</t>
  </si>
  <si>
    <t>南寺村</t>
  </si>
  <si>
    <t>深井380m一眼、管理房一处、50t无塔供水器一座、管网12220m、
入户632户2164人其中贫困户18户贫困人口54人</t>
  </si>
  <si>
    <t>解决陶营镇南寺村2164人饮水安全</t>
  </si>
  <si>
    <t>解决陶营镇南寺村2164人饮水安全其中贫困户17户，贫困人口51人</t>
  </si>
  <si>
    <t>2019年汝阳县上店镇西庄村饮水安全建设项目</t>
  </si>
  <si>
    <t>西庄村</t>
  </si>
  <si>
    <t>1、260米深井一眼；
2、20米大口井一眼；
3、PE管道971.2米；
4、阀门井2座；
5、35.27m2管理房一处；
6、100QJ10-40/3潜水泵一套、150QJ10-280/35潜水泵一套、2DRL12-4加压设备一套;
7、一体化消毒设备一套;
8、20T无塔供水器一台；
9、低压线路870米、配电柜一套、镀锌钢管870米。
入户680户2594人其中贫困户41户贫困人口155人</t>
  </si>
  <si>
    <t>解决上店镇西庄村2594人饮水安全问题</t>
  </si>
  <si>
    <t>解决上店镇西庄村2594人饮水安全，其中贫困户41户，贫困人口155人</t>
  </si>
  <si>
    <t>2019年汝阳县上店镇西局村饮水安全建设项目</t>
  </si>
  <si>
    <t>西局村</t>
  </si>
  <si>
    <t>1、东岭组PE管网1542米、阀门井1座、入户水池及阀门井31套、低压线路100米、10.5m2管理户1间、入户工程31套、100QJ5-96/24水泵一套、5T无塔供水器一台；
2、前村组PE管网4072米、阀门井3座、入户水池及阀门井88套、10m3不锈钢水箱1座、入户工程88套；
3、东沟组截流坝1座、LKJX-1000浅层介质过滤器2套；
入户119户453人其中贫困户31户贫困人口81人</t>
  </si>
  <si>
    <t>解决上店镇西局村7个自然村1650人饮水安全问题</t>
  </si>
  <si>
    <t>解决上店镇西局村7个自然村1650人饮水安全，其中贫困户31户，贫困人口80人</t>
  </si>
  <si>
    <t>2019年汝阳县三屯镇秦岭村安全饮水建设项目</t>
  </si>
  <si>
    <t>秦岭村</t>
  </si>
  <si>
    <t>1、PE管网6181米；
2、阀门井4座；
3、入户水池及阀门井103套；
4、30m3蓄水池一座；
5、低压线路100米；
6、5.02m2管理房一间；
7、修复水源坝一座；
8、100QJ2-33/6水泵一台、1T无塔供水器一台、自动控制设备一套。
9、入户103户，398人，其中贫困户43户117人</t>
  </si>
  <si>
    <t>秦岭村220人饮水安全问题</t>
  </si>
  <si>
    <t>解决三屯镇秦岭村349户农户的饮水安全问题，其中贫困户160户635人</t>
  </si>
  <si>
    <t>2019年汝阳县三屯镇红军村饮水安全建设项目</t>
  </si>
  <si>
    <t>红军村</t>
  </si>
  <si>
    <t>1、PE管网50米；
2、排污阀门井6眼；
3、20m大口井一眼；
4、30m3蓄水池一座；
5、路灯基础2个；
6、紫外线杀菌器2套、多介质过滤器2套。
7、入户315户，1398人，其中贫困户109户491人</t>
  </si>
  <si>
    <t>解决三屯镇红军村465户安全饮水</t>
  </si>
  <si>
    <t>解决三屯镇红军村465户安全饮水，其中贫困户109户491人</t>
  </si>
  <si>
    <t>2019年汝阳县三屯镇小寺河村饮水安全建设项目</t>
  </si>
  <si>
    <t>小寺河村</t>
  </si>
  <si>
    <t>1、PE管网1880米；
2、阀门井7座；
3、30m3蓄水池一座；
4、低压线路80米；
5、大口井三眼；
6、紫外线杀菌器1套、多介质过滤器2套.
7、入户110户，418人，其中贫困户40户189人</t>
  </si>
  <si>
    <t>解决三屯镇小寺河村110户安全饮水</t>
  </si>
  <si>
    <t>解决三屯镇小寺河村110户安全饮水，其中贫困户40户189人</t>
  </si>
  <si>
    <t>2019年汝阳县三屯镇花西村饮水安全项目</t>
  </si>
  <si>
    <t>花西村</t>
  </si>
  <si>
    <t>1、孤山根组PE管网1316米、阀门井3座、入户水池及阀门井17套、低压线路80米、5.02m2管理户一间、3.2米大口井一眼、5m3蓄水池一座、100QJ2-44/8水泵一台；
2、黑马印组PE管网1385米、阀门井2座、5m大口井一眼、10m3蓄水池一座、入户水池及阀门井19套、5.02m2管理房一间、100QJ2-33/6水泵一台；0.5t无塔供水器一座；
3、漆树洼组PE管网1590米、阀门井1眼、入户水池及阀门井40套、10m大口井一眼；
4、黑马洞修复水源坝一座、
5、入户76户290人，其中贫困户47户119人</t>
  </si>
  <si>
    <t>解决三屯镇花西村180户800人安全饮水</t>
  </si>
  <si>
    <t>解决三屯镇180户800人安全饮水，其中贫困户86户375人</t>
  </si>
  <si>
    <t>2019年汝阳县王坪乡洞沟村饮水安全建设项目</t>
  </si>
  <si>
    <t>洞沟村</t>
  </si>
  <si>
    <t>南沟：深井220m一眼、机电设备一套、管理房一处、2t无塔供水器一座、
管网1452m、入户39户160人其中贫困户10户贫困人口40人</t>
  </si>
  <si>
    <t>解决王坪洞沟村南沟组160人饮水安全</t>
  </si>
  <si>
    <t>解决王坪乡洞沟村南沟组160人饮水安全，其中贫困户10户</t>
  </si>
  <si>
    <t>2019年汝阳县柏树乡华沟村安全饮水工程</t>
  </si>
  <si>
    <t>恢复</t>
  </si>
  <si>
    <t>华沟村</t>
  </si>
  <si>
    <t>管理房一处、4t、5t、15t各一台、管网11360m、
入户260户988人其中贫困户70户贫困人口295人</t>
  </si>
  <si>
    <t xml:space="preserve">华沟村
</t>
  </si>
  <si>
    <t>解决柏树乡华沟村
1-5组300余户1200余人的安全饮水</t>
  </si>
  <si>
    <t>解决柏树乡华沟村1-5组饮水安全，其中贫困户70户，贫困人口295人</t>
  </si>
  <si>
    <t>2019年汝阳县柏树乡枣林村安全饮水工程</t>
  </si>
  <si>
    <t>枣林村</t>
  </si>
  <si>
    <t>浅井10m一眼、管理房两处、10m3蓄水池两座、无塔供水器10t1处、管网7904m、入户156户410人其中36户贫困户贫困人口144人</t>
  </si>
  <si>
    <t xml:space="preserve">枣林村
</t>
  </si>
  <si>
    <t>解决柏树乡枣林村87户410余人的安全饮水</t>
  </si>
  <si>
    <t>解决柏树乡枣林村87户410余人的安全饮水，其中贫困户36户</t>
  </si>
  <si>
    <t>2019年汝阳县柏树乡水磨村安全饮水工程</t>
  </si>
  <si>
    <t>水磨村</t>
  </si>
  <si>
    <t>15m井一眼、管理房一处、30m3蓄水池两座、管网2432m、
入户42户其中贫困户41户贫困人口140人</t>
  </si>
  <si>
    <t>解决柏树乡水磨村182户757余人的安全饮水</t>
  </si>
  <si>
    <t>解决柏树乡水磨村182户757余人的安全饮水，其中贫困户41户，贫困人口140人</t>
  </si>
  <si>
    <t>2019年汝阳县十八盘乡镇区饮水安全建设项目</t>
  </si>
  <si>
    <t>十八盘村</t>
  </si>
  <si>
    <t>1、十八盘：深井300m一眼、管理房一处、钢管230m、管网2210m；
2、西沟：水源坝一座、管网1050m、入户30户；
3、下寺：修复水源坝一座、管网500m；
4、营二：建水源坝一座、水池修复一座；
5、阳坡：浅井10m一眼、井上管理房1间、钢管12m、管网1940m
入户47户188人，其中贫困户34户贫困人口129人</t>
  </si>
  <si>
    <t>解决十八盘乡镇区2470人饮水安全</t>
  </si>
  <si>
    <t>解决十八盘乡镇区2470人饮水安全，其中贫困户100户，贫困人口389人</t>
  </si>
  <si>
    <t>2019年汝阳县十八盘乡申庄村饮水安全建设项目</t>
  </si>
  <si>
    <t>申庄村</t>
  </si>
  <si>
    <t>上岭：管理房一处、10m3蓄水池一座、管网983m
玉皇阁：管理房一处、10m3蓄水池一座、管网2594m
三道组、魏圪塔组：管理房一处、10m3蓄水池一座、管网1622m
入户59户472人其中贫困户32户贫困人口160人</t>
  </si>
  <si>
    <t>解决十八盘乡申庄村620人饮水安全.</t>
  </si>
  <si>
    <t>解决十八盘乡申庄村村部及三个组620人饮水安全，其中贫困户32户，贫困人口160人</t>
  </si>
  <si>
    <t>2019年汝阳县十八盘乡干里村饮水安全建设项目</t>
  </si>
  <si>
    <t>干里村</t>
  </si>
  <si>
    <t>1、高家、孟家：浅井20m、管理房一处、 10t无塔供水器一座、管网4389m；
2、楼下：浅井3m、管网996m；
3、头沟：浅井5m、井上管理房一处、10m3蓄水池一座、管网1601m;
4、北坡：配电房1间、3t无塔供水器一个、管网2164m；
5、东沟：水源坝一座、管网896m;
6、西村：浅井5m一眼、管网899m;
入户209户862人其中贫困户31户贫困人口65人</t>
  </si>
  <si>
    <t>解决十八盘乡干里村全村1520人安全饮水安全</t>
  </si>
  <si>
    <t>解决十八盘乡干里村全村1520人饮水安全，其中贫困户61户，贫困人口320人</t>
  </si>
  <si>
    <t>2019年汝阳县付店镇牌路村饮水安全工程</t>
  </si>
  <si>
    <t>牌路村</t>
  </si>
  <si>
    <t>1、500m3蓄水池一座；
2、6.25m2管理房一处、16m2管理房一处，净水厂一处；
3、一体化净水器一套、消毒设备一套；
4、PE管材5687米；
5、入户218户5000人，其中贫困户18户50人</t>
  </si>
  <si>
    <t>解决付店镇牌路居委会5000人饮水困难</t>
  </si>
  <si>
    <t>解决付店镇牌路居委会5000人饮水困难，其中贫困户18户，贫困人口50人</t>
  </si>
  <si>
    <t>2019年汝阳县付店镇付店村饮水安全工程</t>
  </si>
  <si>
    <t>付店村</t>
  </si>
  <si>
    <t>1、500m3蓄水池一座；
2、6.25m2管理房一处、16m2管理房一处，净水厂一处；
3、一体化净水器一套、消毒设备一套；
4、PE管材7763米；
5、入户287户1150人，其中贫困户11户39人</t>
  </si>
  <si>
    <t>解决付店镇付店村1150人饮水困难</t>
  </si>
  <si>
    <t>解决付店镇付店村1150人饮水困难，其中贫困户11户，贫困人口39人</t>
  </si>
  <si>
    <t>2019年汝阳县付店镇松门村饮水安全工程</t>
  </si>
  <si>
    <t>松门村</t>
  </si>
  <si>
    <t>1、溢流坝一座；
2、PE管材1850米；
3、大口井一眼；
4、排气阀井6眼；
5、闸阀井1眼；
6、20T除氟设备1套；
7、入户22户86人，其中贫困户9户贫困人口36人</t>
  </si>
  <si>
    <t>解决付店镇松门村86人饮水困难</t>
  </si>
  <si>
    <t>解决付店镇松门村86人饮水困难，其中贫困户9户，贫困人口36人</t>
  </si>
  <si>
    <t>2019年汝阳县刘店镇岘山村西庄河河道治理项目</t>
  </si>
  <si>
    <t>村基础设施</t>
  </si>
  <si>
    <t>岘山村</t>
  </si>
  <si>
    <t>建设混凝土河堤长310米，均高3米</t>
  </si>
  <si>
    <t>改善贫困人口居住环境，保障沿河群众生产生活</t>
  </si>
  <si>
    <t>2019年汝阳县工业区大安村村标准化卫生室建设项目</t>
  </si>
  <si>
    <t>村公共服务</t>
  </si>
  <si>
    <t>大安村</t>
  </si>
  <si>
    <t>县卫计委</t>
  </si>
  <si>
    <t>新建标准化村卫生室145平方米，配备办公用品一套</t>
  </si>
  <si>
    <t>村卫生室达到标准化，改善群众就医环境</t>
  </si>
  <si>
    <t>提升服务能力，减少因病致贫、因病返贫</t>
  </si>
  <si>
    <t>2019年汝阳县工业区茹店村村标准化卫生室建设项目</t>
  </si>
  <si>
    <t>茹店村</t>
  </si>
  <si>
    <t>2019年汝阳县工业区罗凹村标准化卫生室建设项目</t>
  </si>
  <si>
    <t>罗凹村</t>
  </si>
  <si>
    <t>新建标准化村卫生室105平方米，配备办公用品一套</t>
  </si>
  <si>
    <t>2019年汝阳县工业区马营村标准化卫生室建设项目</t>
  </si>
  <si>
    <t>马营村</t>
  </si>
  <si>
    <t>2019年汝阳县内埠镇内埠村标准化卫生室建设项目</t>
  </si>
  <si>
    <t>内埠村</t>
  </si>
  <si>
    <t>2019年汝阳县内埠镇马坡村标准化卫生室建设项目</t>
  </si>
  <si>
    <t>马坡村</t>
  </si>
  <si>
    <t>2019年汝阳县内埠镇湾寨村标准化卫生室建设项目</t>
  </si>
  <si>
    <t>湾寨村</t>
  </si>
  <si>
    <t>新建标准化村卫生室105平方米,配备办公用品一套</t>
  </si>
  <si>
    <t>2019年汝阳县内埠镇黄湾村标准化卫生室建设项目</t>
  </si>
  <si>
    <t>黄湾村</t>
  </si>
  <si>
    <t>2019年汝阳县内埠镇柳沟村标准化卫生室建设项目</t>
  </si>
  <si>
    <t>柳沟村</t>
  </si>
  <si>
    <t>新建标准化村卫生室125平方米,配备办公用品一套</t>
  </si>
  <si>
    <t>2019年汝阳县内埠镇双泉村标准化卫生室建设项目</t>
  </si>
  <si>
    <t>双泉村</t>
  </si>
  <si>
    <t>新建标准化村卫生室125平方米，配备办公用品一套</t>
  </si>
  <si>
    <t>2019年汝阳县内埠镇池子头村标准化卫生室建设项目</t>
  </si>
  <si>
    <t>池子头村</t>
  </si>
  <si>
    <t>2019年汝阳县内埠镇东金庄村标准化卫生室建设项目</t>
  </si>
  <si>
    <t>东金庄村</t>
  </si>
  <si>
    <t>2019年汝阳县王坪乡孤石村标准化卫生室建设项目</t>
  </si>
  <si>
    <t>孤石村</t>
  </si>
  <si>
    <t>提升基层卫生服务能力，减少因病致贫、因病返贫</t>
  </si>
  <si>
    <t>2019年汝阳县王坪乡王坪村标准化卫生室建设项目</t>
  </si>
  <si>
    <t>王坪村</t>
  </si>
  <si>
    <t>2019年汝阳县靳村乡椿树村标准化卫生室建设项目</t>
  </si>
  <si>
    <t>椿树村</t>
  </si>
  <si>
    <t>2019年汝阳县靳村乡靳村村标准化卫生室建设项目</t>
  </si>
  <si>
    <t>靳村村</t>
  </si>
  <si>
    <t>2019年汝阳县城关镇三角村标准化卫生室建设项目</t>
  </si>
  <si>
    <t>2019年汝阳县付店镇石柱村标准化卫生室建设项目</t>
  </si>
  <si>
    <t>石柱村</t>
  </si>
  <si>
    <t>2019年汝阳县付店镇银鹿村标准化卫生室建设项目</t>
  </si>
  <si>
    <t>银鹿村</t>
  </si>
  <si>
    <t>改建标准化村卫生室119平方米，配备办公用品一套</t>
  </si>
  <si>
    <t>2019年汝阳县陶营镇铁炉营村标准化卫生室建设项目</t>
  </si>
  <si>
    <t>铁炉营村</t>
  </si>
  <si>
    <t>2019年汝阳县陶营镇后寨村标准化卫生室建设项目</t>
  </si>
  <si>
    <t>后寨村</t>
  </si>
  <si>
    <t>2019年汝阳县陶营镇陶营村标准化卫生室建设项目</t>
  </si>
  <si>
    <t>陶营村</t>
  </si>
  <si>
    <t>2019年汝阳县陶营镇柿园村标准化卫生室建设项目</t>
  </si>
  <si>
    <t>柿园村</t>
  </si>
  <si>
    <t>2019年汝阳县陶营镇魏村标准化卫生室建设项目</t>
  </si>
  <si>
    <t>魏村村</t>
  </si>
  <si>
    <t>改建标准化村卫生室125平方米，配备办公用品一套</t>
  </si>
  <si>
    <t>2019年汝阳县上店镇任庄村标准化卫生室建设项目</t>
  </si>
  <si>
    <t>任庄村</t>
  </si>
  <si>
    <t>改建标准化村卫生室145平方米，配备办公用品一套</t>
  </si>
  <si>
    <t>2019年汝阳县上店镇下店村标准化卫生室建设项目</t>
  </si>
  <si>
    <t>下店村</t>
  </si>
  <si>
    <t>2019年汝阳县上店镇东街村标准化卫生室建设项目</t>
  </si>
  <si>
    <t>东街村</t>
  </si>
  <si>
    <t>2019年汝阳县上店镇桂柳村标准化卫生室建设项目</t>
  </si>
  <si>
    <t>桂柳村</t>
  </si>
  <si>
    <t>2019年汝阳县上店镇李庄村标准化卫生室建设项目</t>
  </si>
  <si>
    <t>李庄村</t>
  </si>
  <si>
    <t>2019年汝阳县上店镇西街村标准化卫生室建设项目</t>
  </si>
  <si>
    <t>西街村</t>
  </si>
  <si>
    <t>2019年汝阳县小店镇小店村标准化卫生室建设项目</t>
  </si>
  <si>
    <t>小店村</t>
  </si>
  <si>
    <t>村卫生室达到标准，改善群众就医环境</t>
  </si>
  <si>
    <t>提升基层卫生服务能力，减少因病致贫、因病返贫。</t>
  </si>
  <si>
    <t>2019年汝阳县小店镇小寺村标准化卫生室建设项目</t>
  </si>
  <si>
    <t>小寺村</t>
  </si>
  <si>
    <t>2019年汝阳县小店镇车坊村标准化卫生室建设项目</t>
  </si>
  <si>
    <t>车坊村</t>
  </si>
  <si>
    <t>2019年汝阳县小店镇付庄村标准化卫生室建设项目</t>
  </si>
  <si>
    <t>付庄村</t>
  </si>
  <si>
    <t>改建标准化村卫生室101平方米，配备办公用品一套</t>
  </si>
  <si>
    <t>2019年汝阳县小店镇黄屯村标准化卫生室建设项目</t>
  </si>
  <si>
    <t>黄屯村</t>
  </si>
  <si>
    <t>2019年汝阳县小店镇胡村村标准化卫生室建设项目</t>
  </si>
  <si>
    <t>胡村村</t>
  </si>
  <si>
    <t>2019年汝阳县小店镇关帝村标准化卫生室建设项目</t>
  </si>
  <si>
    <t>关帝村</t>
  </si>
  <si>
    <t>2019年汝阳县柏树乡五龙村标准化卫生室建设项目</t>
  </si>
  <si>
    <t>五龙村</t>
  </si>
  <si>
    <t>2019年汝阳县柏树乡孔龙村标准化卫生室建设项目</t>
  </si>
  <si>
    <t>孔龙村</t>
  </si>
  <si>
    <t>2019年汝阳县柏树乡康扒村标准化卫生室建设项目</t>
  </si>
  <si>
    <t>康扒村</t>
  </si>
  <si>
    <t>2019年汝阳县柏树乡黄路村标准化卫生室建设项目</t>
  </si>
  <si>
    <t>黄路村</t>
  </si>
  <si>
    <t>2019年汝阳县蔡店乡蔡店村标准化卫生室建设项目</t>
  </si>
  <si>
    <t>蔡店村</t>
  </si>
  <si>
    <t>新建标准化村卫生室145平方米配备办公用品一套</t>
  </si>
  <si>
    <t>2019年汝阳县蔡店乡郭村标准化卫生室建设项目</t>
  </si>
  <si>
    <t>郭村村</t>
  </si>
  <si>
    <t>2019年汝阳县蔡店乡下蔡店村标准化卫生室建设项目</t>
  </si>
  <si>
    <t>下蔡店村</t>
  </si>
  <si>
    <t>2019年汝阳县蔡店乡曲营村标准化卫生室建设项目</t>
  </si>
  <si>
    <t>曲营村</t>
  </si>
  <si>
    <t>2019年汝阳县蔡店乡杜康村标准化卫生室建设项目</t>
  </si>
  <si>
    <t>杜康村</t>
  </si>
  <si>
    <t>新建标准化村卫生室125平方米配备办公用品一套</t>
  </si>
  <si>
    <t>2019年汝阳县蔡店乡妙西村标准化卫生室建设项目</t>
  </si>
  <si>
    <t>妙西村</t>
  </si>
  <si>
    <t>2019年汝阳县蔡店乡辛庄村标准化卫生室建设项目</t>
  </si>
  <si>
    <t>辛庄村</t>
  </si>
  <si>
    <t>2019年汝阳县蔡店乡肖庄村标准化卫生室建设项目</t>
  </si>
  <si>
    <t>肖庄村</t>
  </si>
  <si>
    <t>改建标准化村卫生室125平方米配备办公用品一套</t>
  </si>
  <si>
    <t>2019年汝阳县蔡店乡常渠村标准化卫生室建设项目</t>
  </si>
  <si>
    <t>常渠村</t>
  </si>
  <si>
    <t>2019年汝阳县蔡店乡纸坊村标准化卫生室建设项目</t>
  </si>
  <si>
    <t>纸坊村</t>
  </si>
  <si>
    <t>2019年汝阳县蔡店乡蟒庄村标准化卫生室建设项目</t>
  </si>
  <si>
    <t>蟒庄村</t>
  </si>
  <si>
    <t>2019年汝阳县蔡店乡孟脑村标准化卫生室建设项目</t>
  </si>
  <si>
    <t>孟脑村</t>
  </si>
  <si>
    <t>2019年汝阳县十八盘乡干里村标准化卫生室建设项目</t>
  </si>
  <si>
    <t>2019年汝阳县十八盘乡十八盘村标准化卫生室建设项目</t>
  </si>
  <si>
    <t>2019年汝阳县农村危房改造项目</t>
  </si>
  <si>
    <t>危房改造</t>
  </si>
  <si>
    <t>县住建局</t>
  </si>
  <si>
    <t>369户建档立卡贫困户住房</t>
  </si>
  <si>
    <t>369户建档立卡贫困户</t>
  </si>
  <si>
    <t>为369户建档立卡贫困户提供住房保障，改善居住环境</t>
  </si>
  <si>
    <t>为贫困户建房提供一定资金支持</t>
  </si>
  <si>
    <t>2019年汝阳县建档立卡贫困劳动力转移就业交通补贴项目</t>
  </si>
  <si>
    <t>就业扶贫</t>
  </si>
  <si>
    <t>2019年1月至2019年12月</t>
  </si>
  <si>
    <t>县人社局</t>
  </si>
  <si>
    <t>减轻2019年约1.5万名建档立卡贫困人员每人约420元外出务交通费用负担</t>
  </si>
  <si>
    <t>全县约1.5万名贫困劳动力</t>
  </si>
  <si>
    <t>减轻约1.5万名贫困人口当年每人约420元的外出务工交通费用负担</t>
  </si>
  <si>
    <t>2019年汝阳县新农合医疗再保险
（第四次报销）</t>
  </si>
  <si>
    <t>健康扶贫</t>
  </si>
  <si>
    <t>减轻2019年约4.38万名建档立卡贫困人员医疗费用，增加医疗费用第四次报销</t>
  </si>
  <si>
    <t>2019年约4.38万名建档立卡贫困人员</t>
  </si>
  <si>
    <t>减轻约4.38万名长期贫困群众医疗负担</t>
  </si>
  <si>
    <t>减轻约4.38万名贫困人口50%以上当次住院的医疗合规费用</t>
  </si>
  <si>
    <t>2019年汝阳县政府医疗救助
（第五次医疗报销）</t>
  </si>
  <si>
    <t>减轻2019年约5.13万名建档立卡贫困人员医疗费用，
增加医疗费用第五次报销</t>
  </si>
  <si>
    <t>2019年约5.13万名建档立卡贫困人员</t>
  </si>
  <si>
    <t>减轻约5.13万名长期贫困群众医疗负担</t>
  </si>
  <si>
    <t>减轻约5.13万名贫困人口50%以上当次住院的医疗合规费用</t>
  </si>
  <si>
    <t>2019年汝阳县新农合资助参保</t>
  </si>
  <si>
    <t>减轻2019年约4.28万名建档立卡贫困人员每人30元的新农合缴费负担</t>
  </si>
  <si>
    <t>2019年约4.28万名建档立卡贫困人员</t>
  </si>
  <si>
    <t>减轻约4.28万名长期贫困群众医疗负担</t>
  </si>
  <si>
    <t>减轻约4.28万名贫困人口当年每人30元的新农合缴费负担</t>
  </si>
  <si>
    <t>2019年汝阳县陶营镇贫困重度残疾人无障碍改造项目</t>
  </si>
  <si>
    <t>综合保障性扶贫</t>
  </si>
  <si>
    <t>陶营镇</t>
  </si>
  <si>
    <t>县残疾人联合会</t>
  </si>
  <si>
    <t>完成76户91名贫困重度残疾人无障碍改造</t>
  </si>
  <si>
    <t>91名贫困重度残疾人</t>
  </si>
  <si>
    <t>91名贫困重度残疾人出行难</t>
  </si>
  <si>
    <t>解决了91名贫困重度残疾人出行难的问题</t>
  </si>
  <si>
    <t>2019年汝阳县十八盘乡贫困重度残疾人无障碍改造项目</t>
  </si>
  <si>
    <t>十八盘乡</t>
  </si>
  <si>
    <t>完成95户105名贫困重度残疾人无障碍改造</t>
  </si>
  <si>
    <t>105名贫困重度残疾人</t>
  </si>
  <si>
    <t>105名贫困重度残疾人出行难</t>
  </si>
  <si>
    <t>解决了105名贫困重度残疾人出行难的问题</t>
  </si>
  <si>
    <t>2019年汝阳县上店镇贫困重度残疾人无障碍改造项目</t>
  </si>
  <si>
    <t>上店镇</t>
  </si>
  <si>
    <t>完成50户73名贫困重度残疾人无障碍改造</t>
  </si>
  <si>
    <t>73名贫困重度残疾人</t>
  </si>
  <si>
    <t>73名贫困重度残疾人出行难</t>
  </si>
  <si>
    <t>解决了73名贫困重度残疾人出行难的问题</t>
  </si>
  <si>
    <t>2019年汝阳县三屯镇贫困重度残疾人无障碍改造项目</t>
  </si>
  <si>
    <t>三屯镇</t>
  </si>
  <si>
    <t>完成112户129名贫困重度残疾人无障碍改造</t>
  </si>
  <si>
    <t>129名贫困重度残疾人</t>
  </si>
  <si>
    <t>129名贫困重度残疾人出行难</t>
  </si>
  <si>
    <t>解决了129名贫困重度残疾人出行难的问题</t>
  </si>
  <si>
    <t>2019年汝阳县内埠镇贫困重度残疾人无障碍改造项目</t>
  </si>
  <si>
    <t>内埠镇</t>
  </si>
  <si>
    <t>完成85户95名贫困重度残疾人无障碍改造</t>
  </si>
  <si>
    <t>95名贫困重度残疾人</t>
  </si>
  <si>
    <t>95名贫困重度残疾人出行难</t>
  </si>
  <si>
    <t>解决了95名贫困重度残疾人出行难的问题</t>
  </si>
  <si>
    <t>2019年汝阳县刘店镇贫困重度残疾人无障碍改造项目</t>
  </si>
  <si>
    <t>刘店镇</t>
  </si>
  <si>
    <t>完成100户128名贫困重度残疾人无障碍改造</t>
  </si>
  <si>
    <t>128名贫困重度残疾人</t>
  </si>
  <si>
    <t>128名贫困重度残疾人出行难</t>
  </si>
  <si>
    <t>解决了128名贫困重度残疾人出行难的问题</t>
  </si>
  <si>
    <t>2019年汝阳县靳村乡贫困重度残疾人无障碍改造项目</t>
  </si>
  <si>
    <t>靳村乡</t>
  </si>
  <si>
    <t>完成60户82名贫困重度残疾人无障碍改造</t>
  </si>
  <si>
    <t>82名贫困重度残疾人</t>
  </si>
  <si>
    <t>82名贫困重度残疾人出行难</t>
  </si>
  <si>
    <t>解决了82名贫困重度残疾人出行难的问题</t>
  </si>
  <si>
    <t>2019年汝阳县付店镇贫困重度残疾人无障碍改造项目</t>
  </si>
  <si>
    <t>付店镇</t>
  </si>
  <si>
    <t>完成50户76名贫困重度残疾人无障碍改造</t>
  </si>
  <si>
    <t>76名贫困重度残疾人</t>
  </si>
  <si>
    <t>76名贫困重度残疾人出行难</t>
  </si>
  <si>
    <t>解决了76名贫困重度残疾人出行难的问题</t>
  </si>
  <si>
    <t>2019年汝阳县工业区贫困重度残疾人无障碍改造项目</t>
  </si>
  <si>
    <t>工业区</t>
  </si>
  <si>
    <t>完成40户40名贫困重度残疾人无障碍改造</t>
  </si>
  <si>
    <t>40名贫困重度残疾人</t>
  </si>
  <si>
    <t>40名贫困重度残疾人出行难</t>
  </si>
  <si>
    <t>解决了40名贫困重度残疾人出行难的问题</t>
  </si>
  <si>
    <t>2019年汝阳县城关镇贫困重度残疾人无障碍改造项目</t>
  </si>
  <si>
    <t>城关镇</t>
  </si>
  <si>
    <t>完成66户88名贫困重度残疾人无障碍改造</t>
  </si>
  <si>
    <t>88名贫困重度残疾人</t>
  </si>
  <si>
    <t>88名贫困重度残疾人出行难</t>
  </si>
  <si>
    <t>解决了88名贫困重度残疾人出行难的问题</t>
  </si>
  <si>
    <t>2019年汝阳县柏树乡贫困重度残疾人无障碍改造项目</t>
  </si>
  <si>
    <t>柏树乡</t>
  </si>
  <si>
    <t>完成70户99名贫困重度残疾人无障碍改造</t>
  </si>
  <si>
    <t>99名贫困重度残疾人</t>
  </si>
  <si>
    <t>99名贫困重度残疾人出行难</t>
  </si>
  <si>
    <t>解决了99名贫困重度残疾人出行难的问题</t>
  </si>
  <si>
    <t>2019年汝阳县蔡店乡贫困重度残疾人无障碍改造项目</t>
  </si>
  <si>
    <t>蔡店乡</t>
  </si>
  <si>
    <t>完成60户85名贫困重度残疾人无障碍改造</t>
  </si>
  <si>
    <t>85名贫困重度残疾人</t>
  </si>
  <si>
    <t>85名贫困重度残疾人出行难</t>
  </si>
  <si>
    <t>解决了85名贫困重度残疾人出行难的问题</t>
  </si>
  <si>
    <t>2019年汝阳县王坪乡贫困重度残疾人无障碍改造项目</t>
  </si>
  <si>
    <t>王坪乡</t>
  </si>
  <si>
    <t>完成85户99名贫困重度残疾人无障碍改造</t>
  </si>
  <si>
    <t>2019年汝阳县小店镇贫困重度残疾人无障碍改造项目</t>
  </si>
  <si>
    <t>小店镇</t>
  </si>
  <si>
    <t>完成90户116名贫困重度残疾人无障碍改造</t>
  </si>
  <si>
    <t>116名贫困重度残疾人</t>
  </si>
  <si>
    <t>116名贫困重度残疾人出行难</t>
  </si>
  <si>
    <t>解决了116名贫困重度残疾人出行难的问题</t>
  </si>
  <si>
    <t>2019年汝阳县王坪乡合村村组道路项目</t>
  </si>
  <si>
    <t>合村村</t>
  </si>
  <si>
    <t>县交通局</t>
  </si>
  <si>
    <t>合村村至响地村，长2.12公里宽4.5米厚0.18米水泥路</t>
  </si>
  <si>
    <t>建设道路2.12公里，改善532人出行条件，其中贫困人口37人</t>
  </si>
  <si>
    <t>改善532人出行条件，其中贫困人口37人</t>
  </si>
  <si>
    <t>2019年汝阳县王坪乡椒沟村村组道路项目</t>
  </si>
  <si>
    <t>椒沟村</t>
  </si>
  <si>
    <t>汝鲁路至温庄，长2.608公里宽3.5米厚0.18米水泥路</t>
  </si>
  <si>
    <t>建设道路2.608公里，改善1760人出行条件，其中贫困人口360人</t>
  </si>
  <si>
    <t>改善1760人出行条件，其中贫困人口360人</t>
  </si>
  <si>
    <t>2019年汝阳县王坪乡孟村村组道路项目</t>
  </si>
  <si>
    <t>孟村村</t>
  </si>
  <si>
    <t>孟村村至汝鲁路，长3.647公里宽4.5米厚0.18米水泥路</t>
  </si>
  <si>
    <t>建设道路,3.647公里，改善1068人出行条件，其中贫困人口328人</t>
  </si>
  <si>
    <t>改善1068人出行条件，其中贫困人口328人</t>
  </si>
  <si>
    <t>2019年汝阳县刘店镇红里村村组道路项目</t>
  </si>
  <si>
    <t>红里村</t>
  </si>
  <si>
    <t>红里桥引桥一期，1.145公里宽6.5米厚0.18米水泥路</t>
  </si>
  <si>
    <t>建设道路1.145公里，改善2400人出行条件，其中贫困人口220人</t>
  </si>
  <si>
    <t>改善2400人出行条件，其中贫困人口220人</t>
  </si>
  <si>
    <t>2019年汝阳县刘店镇枣园村村组道路项目</t>
  </si>
  <si>
    <t>枣园村</t>
  </si>
  <si>
    <t>李家岭通组道路，长0.929公里宽3.5米厚0.18米水泥路</t>
  </si>
  <si>
    <t>建设道路0.929公里，改善780人出行条件，其中贫困人口260人</t>
  </si>
  <si>
    <t>改善780人出行条件，其中贫困人口260人</t>
  </si>
  <si>
    <t>2019年汝阳县刘店镇岘山村村组道路项目</t>
  </si>
  <si>
    <t>侯家至老泉眼和尚庄，长1.505公里宽3.5米厚0.18米水泥路</t>
  </si>
  <si>
    <t>建设道路1.505公里，改善700人出行条件，其中贫困人口200人</t>
  </si>
  <si>
    <t>改善700人出行条件，其中贫困人口200人</t>
  </si>
  <si>
    <t>2019年汝阳县刘店镇二郎村村组道路项目</t>
  </si>
  <si>
    <t>二郎村</t>
  </si>
  <si>
    <t>二郎至关帝，长0.223公里宽4.5米厚0.18米水泥路</t>
  </si>
  <si>
    <t>建设道路0.223公里，改善1010人出行条件，其中贫困人口252人</t>
  </si>
  <si>
    <t>改善1010人出行条件，其中贫困人口252人</t>
  </si>
  <si>
    <t>2019年汝阳县蔡店乡冷铺村村组道路项目</t>
  </si>
  <si>
    <t>冷铺村</t>
  </si>
  <si>
    <t>陈家庄至冷铺，长1.109公里宽4.5米厚0.18米水泥路</t>
  </si>
  <si>
    <t>建设道路1.109公里，改善2028人出行条件，其中贫困人口501人</t>
  </si>
  <si>
    <t>改善2028人出行条件，其中贫困人口501人</t>
  </si>
  <si>
    <t>2019年汝阳县蔡店乡张沟村村组道路项目</t>
  </si>
  <si>
    <t>张沟村</t>
  </si>
  <si>
    <t>张沟村至郭木线，长1.746公里宽4.5米厚0.18米水泥路</t>
  </si>
  <si>
    <t>建设道路1.746公里，改善1451人出行条件，其中贫困人口428人</t>
  </si>
  <si>
    <t>改善1451人出行条件，其中贫困人口428人</t>
  </si>
  <si>
    <t>2019年汝阳县城关镇张河村村组道路项目</t>
  </si>
  <si>
    <t>杨岭村至张河村，长1.504公里宽4.5米厚0.18米水泥路</t>
  </si>
  <si>
    <t>建设道路1.504公里，改善723人出行条件，其中贫困人口84人</t>
  </si>
  <si>
    <t>改善723人出行条件，其中贫困人口84人</t>
  </si>
  <si>
    <t>2019年汝阳县城关镇洪涧村村组道路项目</t>
  </si>
  <si>
    <t>村部至左坡，长0.913公里宽4.5米厚0.18米水泥路</t>
  </si>
  <si>
    <t>建设道路0.913公里，改善330人出行条件，其中贫困人口75人</t>
  </si>
  <si>
    <t>改善330人出行条件，其中贫困人口75人</t>
  </si>
  <si>
    <t>2019年汝阳县城关镇河西村村组道路项目</t>
  </si>
  <si>
    <t>河西村</t>
  </si>
  <si>
    <t>小杜沟大路口，长0.838公里宽3.5米厚0.18米水泥路</t>
  </si>
  <si>
    <t>建设道路0.838公里，改善462人出行条件，其中贫困人口312人</t>
  </si>
  <si>
    <t>改善462人出行条件，其中贫困人口312人</t>
  </si>
  <si>
    <t>2019年汝阳县小店镇龙泉村村组道路项目</t>
  </si>
  <si>
    <t>龙泉村</t>
  </si>
  <si>
    <t>龙泉村至汝安路，长1.266公里宽4米厚0.18米水泥路</t>
  </si>
  <si>
    <t>建设道路1.266公里，改善3226人出行条件，其中贫困人口462人</t>
  </si>
  <si>
    <t>改善3226人出行条件，其中贫困人口462人</t>
  </si>
  <si>
    <t>2019年汝阳县小店镇马沟村村组道路项目</t>
  </si>
  <si>
    <t>马沟村</t>
  </si>
  <si>
    <t>小三线至学校，长0.787公里宽4米厚0.18米水泥路</t>
  </si>
  <si>
    <t>建设道路0.787公里，改善2343人出行条件，其中贫困人口426人</t>
  </si>
  <si>
    <t>改善2343人出行条件，其中贫困人口426人</t>
  </si>
  <si>
    <t>2019年汝阳县上店镇庙岭村村组道路项目</t>
  </si>
  <si>
    <t>庙岭村</t>
  </si>
  <si>
    <t>北村至东村，长0.645公里宽3.5米厚0.18米水泥路</t>
  </si>
  <si>
    <t>建设道路0645公里，改善260人出行条件，其中贫困人口72人</t>
  </si>
  <si>
    <t>改善260人出行条件，其中贫困人口72人</t>
  </si>
  <si>
    <t>2019年汝阳县陶营镇罗营村村组道路项目</t>
  </si>
  <si>
    <t>罗营村</t>
  </si>
  <si>
    <t>罗营至柿园中学，长0.982公里宽4.5米厚0.18米水泥路</t>
  </si>
  <si>
    <t>建设道路0.982公里，改善学生及216人出行条件</t>
  </si>
  <si>
    <t>改善学生及216人出行条件</t>
  </si>
  <si>
    <t>2019年汝阳县三屯镇六竹村通村道路硬化项目</t>
  </si>
  <si>
    <t>秦岭至六竹，长15.32公里宽5米厚0.2米水泥路</t>
  </si>
  <si>
    <t>通村道路沿线四个贫困村受益，受益村为秦岭村、黄营村、武沟村、六竹村</t>
  </si>
  <si>
    <t>建设道路15.32公里，改善秦岭村1625人出行条件，其中贫困人口641人；黄营村610人，其中贫困人口220人；武沟村1615人，其中贫困人口519人；六竹村1200人，其中贫困人口310人</t>
  </si>
  <si>
    <t>改善秦岭村1625人出行条件，其中贫困人口641人；黄营村610人，其中贫困人口220人；武沟村1615人，其中贫困人口519人；六竹村1200人，其中贫困人口310人</t>
  </si>
  <si>
    <t>2019年汝阳县三屯镇庙湾村村组道路项目</t>
  </si>
  <si>
    <t>庙湾村</t>
  </si>
  <si>
    <t>六组至蔡沟，长1.129公里宽3.5米厚0.18米水泥路</t>
  </si>
  <si>
    <t>建设道路1.129公里，改善300人出行条件，其中贫困人口120人</t>
  </si>
  <si>
    <t>改善300人出行条件，其中贫困人口120人</t>
  </si>
  <si>
    <t>2019年汝阳县三屯镇丁沟村村组道路项目</t>
  </si>
  <si>
    <t>丁沟村</t>
  </si>
  <si>
    <t>新村部至丁沟桥，长0.168公里宽6米厚0.18米水泥路</t>
  </si>
  <si>
    <t>建设道路0.168公里，改善1288人出行条件，其中贫困人口409人</t>
  </si>
  <si>
    <t>改善1288人出行条件，其中贫困人口409人</t>
  </si>
  <si>
    <t>丁三路至东坪，长1.176公里宽4米厚0.18米水泥路</t>
  </si>
  <si>
    <t>建设道路1.176公里，改善1288人出行条件，其中贫困人口409人</t>
  </si>
  <si>
    <t>敬老院至丁沟，长0.625公里宽4米厚0.18米水泥路</t>
  </si>
  <si>
    <t>建设道路0.625公里，改善1288人出行条件，其中贫困人口409人</t>
  </si>
  <si>
    <t>2019年汝阳县柏树乡水磨村村组道路项目</t>
  </si>
  <si>
    <t>水芹菜沟至水磨村，长0.29公里宽3.5米厚0.18米水泥路</t>
  </si>
  <si>
    <t>建设道路0.29公里，改善420人出行条件，其中贫困人口70人</t>
  </si>
  <si>
    <t>改善420人出行条件，其中贫困人口70人</t>
  </si>
  <si>
    <t>2019年汝阳县付店镇银鹿村村组道路项目</t>
  </si>
  <si>
    <t>银鹿村组道路，长1.7公里宽3.5米厚0.18米水泥路</t>
  </si>
  <si>
    <t>建设道路1.7公里，改善580人出行条件，其中贫困人口78人</t>
  </si>
  <si>
    <t>改善580人出行条件，其中贫困人口78人</t>
  </si>
  <si>
    <t>2019年汝阳县付店镇付店村村组道路项目</t>
  </si>
  <si>
    <t>付店村组道路，长1.17公里宽3.5米厚0.18米水泥路</t>
  </si>
  <si>
    <t>建设道路1.17公里，改善3000人出行条件，其中贫困人口89人</t>
  </si>
  <si>
    <t>改善3000人出行条件，其中贫困人口89人</t>
  </si>
  <si>
    <t>2019年汝阳县三屯镇耿沟村村组道路项目</t>
  </si>
  <si>
    <t>耿沟村</t>
  </si>
  <si>
    <t>耿沟至城东村，长0.65公里宽4.5米厚0.2米水泥路</t>
  </si>
  <si>
    <t>建设道路0.65公里，改善1300人出行条件，其中贫困人口60人</t>
  </si>
  <si>
    <t>改善1300人出行条件，其中贫困人口60人</t>
  </si>
  <si>
    <t>2019年汝阳县城关镇云梦村村组道路项目</t>
  </si>
  <si>
    <t>云梦村</t>
  </si>
  <si>
    <t>郭家凹道路，长0.8公里宽5米厚0.18米水泥路</t>
  </si>
  <si>
    <t>建设道路0.8公里，改善2350人出行条件，其中贫困人口40人</t>
  </si>
  <si>
    <t>改善2350人出行条件，其中贫困人口40人</t>
  </si>
  <si>
    <t>2019年汝阳县小店镇胡村村组道路项目</t>
  </si>
  <si>
    <t>胡村至黄屯，长0.9公里宽4.5米厚0.18米水泥路</t>
  </si>
  <si>
    <t>建设道路0.9公里，改善4212人出行条件，其中贫困人口155人</t>
  </si>
  <si>
    <t>改善4212人出行条件，其中贫困人口155人</t>
  </si>
  <si>
    <t>2019年汝阳县小店镇黄屯村村组道路项目</t>
  </si>
  <si>
    <t>黄屯至小学，长0.5公里宽4米厚0.18米水泥路</t>
  </si>
  <si>
    <t>建设道路0.5公里，改善3526人出行条件，其中贫困人口120人</t>
  </si>
  <si>
    <t>改善3526人出行条件，其中贫困人口120人</t>
  </si>
  <si>
    <t>2019年汝阳县小店镇赵村村组道路项目</t>
  </si>
  <si>
    <t>赵村村</t>
  </si>
  <si>
    <t>赵村至村部，长0.6公里宽4米厚0.18米水泥路</t>
  </si>
  <si>
    <t>赵村</t>
  </si>
  <si>
    <t>建设道路0.6公里，改善865人出行条件，其中贫困人口43人</t>
  </si>
  <si>
    <t>改善865人出行条件，其中贫困人口43人</t>
  </si>
  <si>
    <t>2019年汝阳县工业区马营村村组道路项目</t>
  </si>
  <si>
    <t>马营至温神庙，长0.47公里宽4.5米厚0.18米水泥路</t>
  </si>
  <si>
    <t>建设道路0.47公里，改善1398人出行条件，其中贫困人口18人</t>
  </si>
  <si>
    <t>改善1398人出行条件，其中贫困人口18人</t>
  </si>
  <si>
    <t>马营至东环，长0.804公里宽4.5米厚0.18米水泥路</t>
  </si>
  <si>
    <t>建设道路0.804公里，改善1398人出行条件，其中贫困人口18人</t>
  </si>
  <si>
    <t>2019年汝阳县陶营镇姚沟村村组道路项目</t>
  </si>
  <si>
    <t>姚沟村</t>
  </si>
  <si>
    <t>姚沟至景观大道，长1公里宽4.5米厚0.18米水泥路</t>
  </si>
  <si>
    <t>建设道路1公里，改善2544人出行条件，其中贫困人口154人</t>
  </si>
  <si>
    <t>改善2544人出行条件，其中贫困人口154人</t>
  </si>
  <si>
    <t>瓦庄村至李家沟，长0.5公里宽4米厚0.18米水泥路</t>
  </si>
  <si>
    <t>建设道路0.5公里，改善2544人出行条件，其中贫困人口154人</t>
  </si>
  <si>
    <t>2019年汝阳县陶营镇南庄村村组道路项目</t>
  </si>
  <si>
    <t>南庄村</t>
  </si>
  <si>
    <t>南庄村至大北西，长0.23公里宽4.5米厚0.18米水泥路</t>
  </si>
  <si>
    <t>建设道路0.23公里，改善1607人出行条件，其中贫困人口67人</t>
  </si>
  <si>
    <t>改善1607人出行条件，其中贫困人口67人</t>
  </si>
  <si>
    <t>2019年汝阳县陶营镇南寺村村组道路项目</t>
  </si>
  <si>
    <t>南寺至景观大道，长1公里宽4.5米厚0.18米水泥路</t>
  </si>
  <si>
    <t>建设道路1公里，改善2310人出行条件，其中贫困人口59人</t>
  </si>
  <si>
    <t>改善2310人出行条件，其中贫困人口59人</t>
  </si>
  <si>
    <t>2019年汝阳县蔡店乡何村村村组道路项目</t>
  </si>
  <si>
    <t>何村村</t>
  </si>
  <si>
    <t>常渠至闫村，长0.9公里宽4.5米厚0.18米水泥路</t>
  </si>
  <si>
    <t>建设道路0.9公里，改善946人出行条件，其中贫困人口38人</t>
  </si>
  <si>
    <t>改善946人出行条件，其中贫困人口38人</t>
  </si>
  <si>
    <t>2019年汝阳县蔡店乡鲍村村组道路项目</t>
  </si>
  <si>
    <t>鲍村村</t>
  </si>
  <si>
    <t>鲍村至肖家岭，长0.93公里宽4.5米厚0.18米水泥路</t>
  </si>
  <si>
    <t>鲍村</t>
  </si>
  <si>
    <t>建设道路0.93公里，改善1068人出行条件，其中贫困人口38人</t>
  </si>
  <si>
    <t>改善1068人出行条件，其中贫困人口38人</t>
  </si>
  <si>
    <t>2019年汝阳县蔡店乡曲营村村组道路项目</t>
  </si>
  <si>
    <t>曲营村组道路，长0.15公里宽4米厚0.18米水泥路</t>
  </si>
  <si>
    <t>建设道路0.15公里，改善878人出行条件，其中贫困人口7人</t>
  </si>
  <si>
    <t>改善878人出行条件，其中贫困人口7人</t>
  </si>
  <si>
    <t>2019年汝阳县蔡店乡仝沟村村组道路项目</t>
  </si>
  <si>
    <t>仝沟村</t>
  </si>
  <si>
    <t>常渠至仝沟，长1.0公里宽4.5米厚0.18米水泥路</t>
  </si>
  <si>
    <t>建设道路1公里，改善1532人出行条件，其中贫困人口72人</t>
  </si>
  <si>
    <t>改善1532人出行条件，其中贫困人口72人</t>
  </si>
  <si>
    <t>2019年汝阳县上店镇东街村村组道路项目</t>
  </si>
  <si>
    <t>北庄至北水宴，长0.25公里宽3.5米厚0.18米水泥路</t>
  </si>
  <si>
    <t>建设道路0.25公里，改善550人出行条件，其中贫困人口12人</t>
  </si>
  <si>
    <t>改善550人出行条件，其中贫困人口12人</t>
  </si>
  <si>
    <t>2019年汝阳县柏树乡水磨村桥梁建设项目</t>
  </si>
  <si>
    <t>水磨村至白土嘴桥，桥长45米宽5.5米厚0.18米</t>
  </si>
  <si>
    <t>建设桥梁45米，改善 1430 人出行条件，其中贫困人口105人</t>
  </si>
  <si>
    <t>改善 1430 人出行条件，其中贫困人口105人</t>
  </si>
  <si>
    <t>2019年汝阳县蔡店乡张沟村桥梁建设项目</t>
  </si>
  <si>
    <t>张沟村1桥，桥长21.02米宽5.5米</t>
  </si>
  <si>
    <t>建设桥梁21.02米，改善1451人出行条件，其中贫困人口428人</t>
  </si>
  <si>
    <t>张沟村2桥，桥长34.02米宽5.5米</t>
  </si>
  <si>
    <t>建设桥梁34.02米，改善1451人出行条件，其中贫困人口428人</t>
  </si>
  <si>
    <t>2019年汝阳县蔡店乡冷铺村桥梁建设项目</t>
  </si>
  <si>
    <t>冷铺桥，桥长6.85米宽6米</t>
  </si>
  <si>
    <t>建设桥梁6.85米，改善2028人出行条件，其中贫困人口500人</t>
  </si>
  <si>
    <t>改善2028人出行条件，其中贫困人口500人</t>
  </si>
  <si>
    <t>2019年汝阳县上店镇桂柳村桥梁建设项目</t>
  </si>
  <si>
    <t>桂柳村漫水桥，桥长67米宽6米</t>
  </si>
  <si>
    <t>建设桥梁67米，改善370人出行条件，其中贫困人口12人</t>
  </si>
  <si>
    <t>改善370人出行条件，其中贫困人口12人</t>
  </si>
  <si>
    <t>2019年汝阳县上店镇汝南村桥梁建设项目</t>
  </si>
  <si>
    <t>汝南村</t>
  </si>
  <si>
    <t>汝南村漫水桥，桥长39.186米宽6米</t>
  </si>
  <si>
    <t>建设桥梁39.186米，改善1080人出行条件，其中贫困人口50人</t>
  </si>
  <si>
    <t>改善1080人出行条件，其中贫困人口50人</t>
  </si>
  <si>
    <t>2019年汝阳县十八盘乡十八盘村桥梁建设项目</t>
  </si>
  <si>
    <t>幸福桥，桥长38.04米宽7米</t>
  </si>
  <si>
    <t>建设桥梁38.04米，改善1395人出行条件，其中贫困人口22人</t>
  </si>
  <si>
    <t>改善1395人出行条件，其中贫困人口22人</t>
  </si>
  <si>
    <t>2019年汝阳县蔡店乡何村村桥梁建设项目</t>
  </si>
  <si>
    <t>常渠至闫村漫水桥，桥长30米宽4.5米</t>
  </si>
  <si>
    <t>建设桥梁30米，改善946人出行条件，其中贫困人口38人</t>
  </si>
  <si>
    <t>2019年汝阳县靳村乡靳村村桥梁建设项目</t>
  </si>
  <si>
    <t>水湖桥，桥涵长2.5米宽6米</t>
  </si>
  <si>
    <t>建设桥梁2.5米，改善378人出行条件，其中贫困人口105人</t>
  </si>
  <si>
    <t>改善378人出行条件，其中贫困人口105人</t>
  </si>
  <si>
    <t>2019年汝阳县柏树乡康扒村综合文化服务中心</t>
  </si>
  <si>
    <t>县文广旅局</t>
  </si>
  <si>
    <t>新建广场800㎡、戏台1个、宣传栏2个、文化器材1套、广播器材1套、体育设施1套</t>
  </si>
  <si>
    <t>康扒村贫困户5户16人</t>
  </si>
  <si>
    <t>新建广场800㎡及配套设施，为群众提供文化活动的场所。</t>
  </si>
  <si>
    <t>为群众提供文化活动的场所。</t>
  </si>
  <si>
    <t>2019年汝阳县工业区罗凹村综合文化服务中心</t>
  </si>
  <si>
    <t>新建广场800㎡、宣传栏2个、文化器材1套、广播器材1套、体育设施1套</t>
  </si>
  <si>
    <t>罗凹村贫困户9户26人</t>
  </si>
  <si>
    <t>2019年汝阳县工业区茹店村综合文化服务中心</t>
  </si>
  <si>
    <t>新建广场600㎡、戏台1个、宣传栏2个、文化器材1套、广播器材1套、体育设施1套</t>
  </si>
  <si>
    <t>茹店村贫困户27户69人</t>
  </si>
  <si>
    <t>新建广场600㎡及配套设施，为群众提供文化活动的场所。</t>
  </si>
  <si>
    <t>2019年汝阳县工业区曹刘庄村综合文化服务中心</t>
  </si>
  <si>
    <t>曹刘庄村</t>
  </si>
  <si>
    <t>新建广场1000㎡、宣传栏2个、文化器材1套、广播器材1套、体育设施1套</t>
  </si>
  <si>
    <t>曹刘庄村贫困户12户26人</t>
  </si>
  <si>
    <t>新建广场1000㎡及配套设施，为群众提供文化活动的场所。</t>
  </si>
  <si>
    <t>2019年汝阳县工业区大安村综合文化服务中心</t>
  </si>
  <si>
    <t>新建广场1000㎡、戏台1个、宣传栏2个、文化器材1套、广播器材1套、体育设施1套</t>
  </si>
  <si>
    <t>大安村贫困户41户115人</t>
  </si>
  <si>
    <t>2019年汝阳县工业区高河村综合文化服务中心</t>
  </si>
  <si>
    <t>高河村</t>
  </si>
  <si>
    <t>新建广场1000㎡、修缮戏台1个、宣传栏2个、文化器材1套、广播器材1套、体育设施1套</t>
  </si>
  <si>
    <t>高河村贫困户8户19人</t>
  </si>
  <si>
    <t>2019年汝阳县城关镇云梦村综合文化服务中心</t>
  </si>
  <si>
    <t>修缮戏台1个、安装宣传栏2个、文化器材1套、广播器材1套、体育设施1套</t>
  </si>
  <si>
    <t>云梦村贫困户20户83人</t>
  </si>
  <si>
    <t>修缮戏台及配套设施为群众提供文化活动的场所。</t>
  </si>
  <si>
    <t>2019年汝阳县城关镇杨庄村综合文化服务中心</t>
  </si>
  <si>
    <t>杨庄村</t>
  </si>
  <si>
    <t>新建广场360㎡、宣传栏2个、文化器材1套、广播器材1套、体育设施1套</t>
  </si>
  <si>
    <t>杨庄村贫困户40户151人</t>
  </si>
  <si>
    <t>新建广场360㎡及配套设施，为群众提供文化活动的场所。</t>
  </si>
  <si>
    <t>2019年汝阳县城关镇寺湾村综合文化服务中心</t>
  </si>
  <si>
    <t>寺湾村</t>
  </si>
  <si>
    <t>寺湾村贫困户24户106人</t>
  </si>
  <si>
    <t>2019年汝阳县城关镇张河村综合文化服务中心</t>
  </si>
  <si>
    <t>新建广场200㎡、体育设施1套</t>
  </si>
  <si>
    <t>张河村贫困户107户399人</t>
  </si>
  <si>
    <t>新建广场200㎡及配套设施，为群众提供文化活动的场所。</t>
  </si>
  <si>
    <t>2019年汝阳县城关镇洪涧村综合文化服务中心</t>
  </si>
  <si>
    <t>新建广场170㎡、体育设施1套</t>
  </si>
  <si>
    <t>洪涧村贫户78户261人</t>
  </si>
  <si>
    <t>新建广场170㎡及配套设施，为群众提供文化活动的场所。</t>
  </si>
  <si>
    <t>2019年汝阳县上店镇李庄村综合文化服务中心</t>
  </si>
  <si>
    <t>新建广场1000㎡、戏台1个、宣传栏2个、文化器材1套、广播器材1套、体育设施1套。</t>
  </si>
  <si>
    <t>李庄村贫困户40户106人</t>
  </si>
  <si>
    <t>2019年汝阳县上店镇西街村综合文化服务中心</t>
  </si>
  <si>
    <t>西街村贫困户88户236人</t>
  </si>
  <si>
    <t>2019年汝阳县上店镇任庄村综合文化服务中心</t>
  </si>
  <si>
    <t>新建广场1000㎡、宣传栏2个、文化器材1套、广播器材1套、体育设施1套。</t>
  </si>
  <si>
    <t>任庄村贫困户89户258人</t>
  </si>
  <si>
    <t>2019年汝阳县上店镇下店村综合文化服务中心</t>
  </si>
  <si>
    <t>下店村贫困户24户85人</t>
  </si>
  <si>
    <t>2019年汝阳县上店镇辛庄村综合文化服务中心</t>
  </si>
  <si>
    <t>辛庄村贫困户17户56人</t>
  </si>
  <si>
    <t>2019年汝阳县上店镇桂柳村综合文化服务中心</t>
  </si>
  <si>
    <t>桂柳村贫困户55户187人</t>
  </si>
  <si>
    <t>2019年汝阳县上店镇西庄村综合文化服务中心</t>
  </si>
  <si>
    <t>西庄村贫困户42户115人</t>
  </si>
  <si>
    <t>2019年汝阳县上店镇圪塔村综合文化服务中心</t>
  </si>
  <si>
    <t>圪塔村</t>
  </si>
  <si>
    <t>圪塔村贫困户33户110人</t>
  </si>
  <si>
    <t>2019年汝阳县小店镇小店村综合文化服务中心</t>
  </si>
  <si>
    <t>小店村贫困户79户273人</t>
  </si>
  <si>
    <t>2019年汝阳县小店镇马庄村综合文化服务中心</t>
  </si>
  <si>
    <t>马庄村</t>
  </si>
  <si>
    <t>马庄村贫困户27户113人</t>
  </si>
  <si>
    <t>2019年汝阳县小店镇小寺村综合文化服务中心</t>
  </si>
  <si>
    <t>小寺村贫困户28户67人</t>
  </si>
  <si>
    <t>2019年汝阳县小店镇付庄村综合文化服务中心</t>
  </si>
  <si>
    <t>付庄村贫困户39户147人</t>
  </si>
  <si>
    <t>2019年汝阳县小店镇关帝村综合文化服务中心</t>
  </si>
  <si>
    <t>关帝村贫困户25户73人</t>
  </si>
  <si>
    <t>2019年汝阳县小店镇赵村综合文化服务中心</t>
  </si>
  <si>
    <t>赵村贫困户12户39人</t>
  </si>
  <si>
    <t>2019年汝阳县小店镇胡村综合文化服务中心</t>
  </si>
  <si>
    <t>胡村贫困户10户35人</t>
  </si>
  <si>
    <t>2019年汝阳县小店镇黄屯村综合文化服务中心</t>
  </si>
  <si>
    <t>黄屯村贫困户31户120人</t>
  </si>
  <si>
    <t>2019年汝阳县付店镇石柱村综合文化服务中心</t>
  </si>
  <si>
    <t>石柱村贫困户53户157人</t>
  </si>
  <si>
    <t>2019年汝阳县付店镇马庙村综合文化服务中心</t>
  </si>
  <si>
    <t>马庙村</t>
  </si>
  <si>
    <t>新建广场1000㎡、戏台1个、宣传栏2个、文化器材1套、广播器材1套</t>
  </si>
  <si>
    <t>马庙村贫困户36户97人</t>
  </si>
  <si>
    <t>2019年汝阳县付店镇东沟村综合文化服务中心</t>
  </si>
  <si>
    <t>东沟村</t>
  </si>
  <si>
    <t>新建广场1000㎡、</t>
  </si>
  <si>
    <t>东沟村贫困户41户149人</t>
  </si>
  <si>
    <t>新建广场1000㎡，为群众提供文化活动的场所。</t>
  </si>
  <si>
    <t>2019年汝阳县付店镇付店村综合文化服务中心</t>
  </si>
  <si>
    <t>新建文化中心200㎡。</t>
  </si>
  <si>
    <t>付店村贫困户50户206人</t>
  </si>
  <si>
    <t>新建广场200㎡，为群众提供文化活动的场所。</t>
  </si>
  <si>
    <t>2019年汝阳县付店镇牌路村综合文化服务中心</t>
  </si>
  <si>
    <t>新建文化中心200㎡、宣传栏2个。</t>
  </si>
  <si>
    <t>牌路村贫困户18户49人</t>
  </si>
  <si>
    <t>2019年汝阳县付店镇拔菜村综合文化服务中心</t>
  </si>
  <si>
    <t>拔菜村</t>
  </si>
  <si>
    <t>宣传栏2个</t>
  </si>
  <si>
    <t>拔菜村贫困户34户116人</t>
  </si>
  <si>
    <t>建设宣传栏2个，为群众提供文化活动的场所。</t>
  </si>
  <si>
    <t>2019年汝阳县付店镇银鹿村综合文化服务中心</t>
  </si>
  <si>
    <t>新建广场360㎡</t>
  </si>
  <si>
    <t>银鹿村贫困户37户100人</t>
  </si>
  <si>
    <t>新建广场360㎡，为群众提供文化活动的场所。</t>
  </si>
  <si>
    <t>2019年汝阳县付店镇火庙村综合文化服务中心</t>
  </si>
  <si>
    <t>火庙村</t>
  </si>
  <si>
    <t>改建提升戏台1个</t>
  </si>
  <si>
    <t>火庙村贫困户151户625人</t>
  </si>
  <si>
    <t>改建戏台1个，为群众提供文化活动的场所。</t>
  </si>
  <si>
    <t>2019年汝阳县三屯镇三屯村综合文化服务中心</t>
  </si>
  <si>
    <t>三屯村</t>
  </si>
  <si>
    <t>三屯村贫困户83户261人</t>
  </si>
  <si>
    <t>2019年汝阳县三屯镇南保村综合文化服务中心</t>
  </si>
  <si>
    <t>南保村</t>
  </si>
  <si>
    <t>南保村贫困户124户519人</t>
  </si>
  <si>
    <t>2019年汝阳县三屯镇下河村综合文化服务中心</t>
  </si>
  <si>
    <t>下河村</t>
  </si>
  <si>
    <t>下河村贫困户40户174人</t>
  </si>
  <si>
    <t>2019年汝阳县三屯镇新建村综合文化服务中心</t>
  </si>
  <si>
    <t>新建村</t>
  </si>
  <si>
    <t>新建广场500㎡、宣传栏2个、文化器材1套、广播器材1套、体育设施1套。</t>
  </si>
  <si>
    <t>新建村贫困户29户111人</t>
  </si>
  <si>
    <t>新建广场500㎡及配套设施，为群众提供文化活动的场所。</t>
  </si>
  <si>
    <t>2019年汝阳县三屯镇丁沟村综合文化服务中心</t>
  </si>
  <si>
    <t>新建广场1000㎡、戏台1个、体育设施1套。</t>
  </si>
  <si>
    <t>丁沟村贫困户91户284人</t>
  </si>
  <si>
    <t>2019年汝阳县三屯镇秦岭村综合文化服务中心</t>
  </si>
  <si>
    <t>新建广场300㎡、戏台1个</t>
  </si>
  <si>
    <t>秦岭村贫困户149户640人</t>
  </si>
  <si>
    <t>新建广场300㎡及配套设施，为群众提供文化活动的场所。</t>
  </si>
  <si>
    <t>2019年汝阳县刘店镇刘店村综合文化服务中心</t>
  </si>
  <si>
    <t>刘店村</t>
  </si>
  <si>
    <t>新建广场1000㎡、戏台1个、宣传栏2个、广播器材1套、体育设施1套</t>
  </si>
  <si>
    <t>刘店村贫困户74户199人</t>
  </si>
  <si>
    <t>2019年汝阳县刘店镇红里村综合文化服务中心</t>
  </si>
  <si>
    <t>新建广场500㎡、戏台1个、宣传栏2个</t>
  </si>
  <si>
    <t>红里村贫困户208户986人</t>
  </si>
  <si>
    <t>2019年汝阳县陶营镇陶营村综合文化服务中心</t>
  </si>
  <si>
    <t>陶营村贫困户46户141人</t>
  </si>
  <si>
    <t>2019年汝阳县陶营镇大北西村综合文化服务中心</t>
  </si>
  <si>
    <t>大北西村</t>
  </si>
  <si>
    <t>修缮戏台1个、宣传栏2个、文化器材1套、广播器材1套、体育设施1套</t>
  </si>
  <si>
    <t>大北西村贫困户25户86人</t>
  </si>
  <si>
    <t>修缮戏台1个及配套设施为群众提供文化活动的场所。</t>
  </si>
  <si>
    <t>2019年汝阳县陶营镇南庄村综合文化服务中心</t>
  </si>
  <si>
    <t>南庄村贫困户19户67人</t>
  </si>
  <si>
    <t>2019年汝阳县陶营镇小北西村综合文化服务中心</t>
  </si>
  <si>
    <t>小北西村</t>
  </si>
  <si>
    <t>小北西村贫困户25户77人</t>
  </si>
  <si>
    <t>2019年汝阳县陶营镇姚沟村综合文化服务中心</t>
  </si>
  <si>
    <t>姚沟村贫困户44户154人</t>
  </si>
  <si>
    <t>2019年汝阳县陶营镇上坡村综合文化服务中心</t>
  </si>
  <si>
    <t>上坡村</t>
  </si>
  <si>
    <t>上坡村贫困户14户44人</t>
  </si>
  <si>
    <t>2019年汝阳县陶营镇南寺村综合文化服务中心</t>
  </si>
  <si>
    <t>南寺村贫困户17户58人</t>
  </si>
  <si>
    <t>2019年汝阳县陶营镇铁炉营村综合文化服务中心</t>
  </si>
  <si>
    <t>铁炉营村贫困户20户85人</t>
  </si>
  <si>
    <t>2019年汝阳县陶营镇后寨村综合文化服务中心</t>
  </si>
  <si>
    <t>后寨村贫困户16户73人</t>
  </si>
  <si>
    <t>2019年汝阳县陶营镇黄滩村综合文化服务中心</t>
  </si>
  <si>
    <t>黄滩村</t>
  </si>
  <si>
    <t>黄滩村贫困户7户20人</t>
  </si>
  <si>
    <t>2019年汝阳县陶营镇柿园村综合文化服务中心</t>
  </si>
  <si>
    <t>柿园村贫困户59户201人</t>
  </si>
  <si>
    <t>2019年汝阳县陶营镇魏村综合文化服务中心</t>
  </si>
  <si>
    <t>魏村贫困户21户78人</t>
  </si>
  <si>
    <t>2019年汝阳县内埠镇双泉村综合文化服务中心</t>
  </si>
  <si>
    <t>新建广场1000㎡、戏台1个、宣传栏2个、文化器材1套、体育设施1套。</t>
  </si>
  <si>
    <t>双泉村贫困户22户68人</t>
  </si>
  <si>
    <t>2019年汝阳县内埠镇池子头村综合文化服务中心</t>
  </si>
  <si>
    <t>池子头村贫困户7户22人</t>
  </si>
  <si>
    <t>2019年汝阳县内埠镇上岗底村综合文化服务中心</t>
  </si>
  <si>
    <t>上岗底村</t>
  </si>
  <si>
    <t>上岗底村贫困户8户20人</t>
  </si>
  <si>
    <t>2019年汝阳县内埠镇下岗底村综合文化服务中心</t>
  </si>
  <si>
    <t>下岗底村</t>
  </si>
  <si>
    <t>新建广场770㎡、戏台1个、宣传栏2个、文化器材1套、体育设施1套。</t>
  </si>
  <si>
    <t>下岗底村贫困户9户27人</t>
  </si>
  <si>
    <t>新建广场770㎡及配套设施，为群众提供文化活动的场所。</t>
  </si>
  <si>
    <t>2019年汝阳县内埠镇黄湾村综合文化服务中心</t>
  </si>
  <si>
    <t>新建戏台1个、宣传栏2个、文化器材1套、体育设施1套。</t>
  </si>
  <si>
    <t>黄湾村贫困户8户27人</t>
  </si>
  <si>
    <t>新建广场1000㎡及配套设施，新建戏台及配套设施，为群众提供文化活动的场所。</t>
  </si>
  <si>
    <t>2019年汝阳县内埠镇湾寨村综合文化服务中心</t>
  </si>
  <si>
    <t>湾寨村贫困户11户28人</t>
  </si>
  <si>
    <t>2019年汝阳县内埠镇马坡村综合文化服务中心</t>
  </si>
  <si>
    <t>马坡村贫困户8户24人</t>
  </si>
  <si>
    <t>2019年汝阳县内埠镇内埠村综合文化服务中心</t>
  </si>
  <si>
    <t>内埠村贫困户41户164人</t>
  </si>
  <si>
    <t>2019年汝阳县内埠镇东金庄村综合文化服务中心</t>
  </si>
  <si>
    <t>新建文化中心100㎡、广场700㎡、戏台1个、宣传栏2个、文化器材1套、体育设施1套。</t>
  </si>
  <si>
    <t>东金庄村贫困户19户41人</t>
  </si>
  <si>
    <t>2019年汝阳县内埠镇柳沟村综合文化服务中心</t>
  </si>
  <si>
    <t>柳沟村贫困户12户44人</t>
  </si>
  <si>
    <t>2019年汝阳县内埠镇西金庄村村综合文化服务中心</t>
  </si>
  <si>
    <t>西金庄村</t>
  </si>
  <si>
    <t>新建广场750㎡</t>
  </si>
  <si>
    <t>西金庄村贫困户71户269人</t>
  </si>
  <si>
    <t>新建广场750㎡，为群众提供文化活动的场所。</t>
  </si>
  <si>
    <t>2019年汝阳县内埠镇上南坡村综合文化服务中心</t>
  </si>
  <si>
    <t>南坡村</t>
  </si>
  <si>
    <t>新建广场1000㎡</t>
  </si>
  <si>
    <t>南坡村贫困户21户83人</t>
  </si>
  <si>
    <t>2019年汝阳县蔡店乡蔡店村综合文化服务中心</t>
  </si>
  <si>
    <t>蔡店村贫困户27户75人</t>
  </si>
  <si>
    <t>2019年汝阳县蔡店乡鲍村综合文化服务中心</t>
  </si>
  <si>
    <t>鲍村贫困户7户38人</t>
  </si>
  <si>
    <t>2019年汝阳县蔡店乡郭村综合文化服务中心</t>
  </si>
  <si>
    <t>郭村贫困户28户71人</t>
  </si>
  <si>
    <t>2019年汝阳县蔡店乡常岭村综合文化服务中心</t>
  </si>
  <si>
    <t>常岭村</t>
  </si>
  <si>
    <t>新建戏台1个、宣传栏2个、文化器材1套、广播器材1套、体育设施1套</t>
  </si>
  <si>
    <t>常岭村贫困户12户26人</t>
  </si>
  <si>
    <t>新建戏台及配套设施，为群众提供文化活动的场所。</t>
  </si>
  <si>
    <t>2019年汝阳县蔡店乡老庄村综合文化服务中心</t>
  </si>
  <si>
    <t>老庄村</t>
  </si>
  <si>
    <t>老庄村贫困户9户38人</t>
  </si>
  <si>
    <t>2019年汝阳县蔡店乡楼庄村综合文化服务中心</t>
  </si>
  <si>
    <t>楼庄村</t>
  </si>
  <si>
    <t>楼庄村贫困户4户11人</t>
  </si>
  <si>
    <t>2019年汝阳县蔡店乡草营村综合文化服务中心</t>
  </si>
  <si>
    <t>草营村</t>
  </si>
  <si>
    <t>配备宣传栏2个、文化器材1套、广播器材1套、体育设施1套</t>
  </si>
  <si>
    <t>草营村贫困户17户44人</t>
  </si>
  <si>
    <t>配备宣传栏及配套设施，为群众提供文化活动的场所。</t>
  </si>
  <si>
    <t>2019年汝阳县蔡店乡库头村综合文化服务中心</t>
  </si>
  <si>
    <t>库头村</t>
  </si>
  <si>
    <t>库头村贫困户20户58人</t>
  </si>
  <si>
    <t>2019年汝阳县蔡店乡辛庄村综合文化服务中心</t>
  </si>
  <si>
    <t>辛庄村贫困户13户35人</t>
  </si>
  <si>
    <t>2019年汝阳县蔡店乡何村综合文化服务中心</t>
  </si>
  <si>
    <t>何村贫困户12户38人</t>
  </si>
  <si>
    <t>2019年汝阳县蔡店乡常渠村综合文化服务中心</t>
  </si>
  <si>
    <t>常渠村贫困户39户137人</t>
  </si>
  <si>
    <t>2019年汝阳县蔡店乡纸坊村综合文化服务中心</t>
  </si>
  <si>
    <t>纸坊村贫困户14户39人</t>
  </si>
  <si>
    <t>2019年汝阳县蔡店乡杜康村综合文化服务中心</t>
  </si>
  <si>
    <t>杜康村贫困户13户27人</t>
  </si>
  <si>
    <t>2019年汝阳县蔡店乡妙东村综合文化服务中心</t>
  </si>
  <si>
    <t>妙东村</t>
  </si>
  <si>
    <t>妙东村贫困户17户49人</t>
  </si>
  <si>
    <t>2019年汝阳县蔡店乡妙西村综合文化服务中心</t>
  </si>
  <si>
    <t>妙西村贫困户13户40人</t>
  </si>
  <si>
    <t>2019年汝阳县王坪乡聂坪村综合文化服务中心</t>
  </si>
  <si>
    <t>聂坪村</t>
  </si>
  <si>
    <t>新建文化中心200㎡、广场1000㎡</t>
  </si>
  <si>
    <t>聂坪村贫困户48户179人</t>
  </si>
  <si>
    <t>新建文化中心及广场，为群众提供文化活动的场所。</t>
  </si>
  <si>
    <t>2019年汝阳县王坪乡响地村综合文化服务中心</t>
  </si>
  <si>
    <t>响地村</t>
  </si>
  <si>
    <t>提升戏台1个</t>
  </si>
  <si>
    <t>响地村贫困户90户404人</t>
  </si>
  <si>
    <t>提升戏台1个，为群众提供文化活动的场所。</t>
  </si>
  <si>
    <t>2019年汝阳县王坪乡柳树村综合文化服务中心</t>
  </si>
  <si>
    <t>柳树村</t>
  </si>
  <si>
    <t>柳树村贫困户142户598人</t>
  </si>
  <si>
    <t>2019年汝阳县十八盘乡登山村综合文化服务中心</t>
  </si>
  <si>
    <t>登山村</t>
  </si>
  <si>
    <t>新建广场200㎡、戏台1个</t>
  </si>
  <si>
    <t>登山村贫困户49户141人</t>
  </si>
  <si>
    <t>新建广场及戏台，为群众提供文化活动的场所。</t>
  </si>
  <si>
    <t>2019年汝阳县十八盘乡马寺村综合文化服务中心</t>
  </si>
  <si>
    <t>马寺村</t>
  </si>
  <si>
    <t>新建广场200㎡</t>
  </si>
  <si>
    <t>马寺村贫困户49户189人</t>
  </si>
  <si>
    <t>2019年汝阳县十八盘乡斜纹村综合文化服务中心</t>
  </si>
  <si>
    <t>斜纹村</t>
  </si>
  <si>
    <t>新建文化中心200㎡</t>
  </si>
  <si>
    <t>斜纹村贫困户65户251人</t>
  </si>
  <si>
    <t>新建文化中心200㎡，为群众提供文化活动的场所。</t>
  </si>
  <si>
    <t>2019年汝阳县三屯镇庙湾村恒曦农业开发有限公司电商扶贫</t>
  </si>
  <si>
    <t>产业扶贫</t>
  </si>
  <si>
    <t>县商工委</t>
  </si>
  <si>
    <t>打造“超级笨蛋”品牌鸡蛋，林果及养植年销量达100余万元。公司依托300多亩生产基地吸纳贫困户务工，其中5名贫困户员工为固定工，月均收入1000元以上。</t>
  </si>
  <si>
    <t>10户贫困户</t>
  </si>
  <si>
    <t>带动贫困户务工5人，月均增收1000元以上。同时公司采用“公司+贫困户+互联网”的经营模式，带动5户贫困户发展笨鸡养殖，每户年增收1万元以上；达到带贫要求后给予公司奖补资金2.71万元。</t>
  </si>
  <si>
    <t>与5户贫困户合作，每户增加收入10000元以上，务工吸纳分困人口5人，每人月均收入1000元以上</t>
  </si>
  <si>
    <t>2019年汝阳县贫困户小额贷款贴息</t>
  </si>
  <si>
    <t>金融扶贫</t>
  </si>
  <si>
    <t>县金融工作办公室</t>
  </si>
  <si>
    <t>为全县符合贷款的建档立卡贫困户提供扶贫到户小额贷款,贴息利率4.35%，全额贴息</t>
  </si>
  <si>
    <t>全县贫困户13123户、50777人</t>
  </si>
  <si>
    <t>贫困户享受全额贴息，受益户数达4318户，户均增收2175元每年</t>
  </si>
  <si>
    <t>通过贷款自身发展，实现减负增收</t>
  </si>
  <si>
    <t>2019年汝阳县带贫企业贷款利息补贴</t>
  </si>
  <si>
    <t>提高全县建档立卡贫困户的产业发展能力，并为其发展提供支持,贴息利率2%</t>
  </si>
  <si>
    <t>帯贫企业享受2%贴息政策，帯贫户数6165户，户均收益3000元每年</t>
  </si>
  <si>
    <t>通过产业带贫增收实现脱贫</t>
  </si>
  <si>
    <t>2019年汝阳县风险补偿金</t>
  </si>
  <si>
    <t>为扶贫到户小额贴息贷款的风险，设置风险补偿金</t>
  </si>
  <si>
    <t>通过项目实施，为2019年新增投放扶贫小额信贷6900万元、企业扶贫贷款12500万元提供风险补偿金</t>
  </si>
  <si>
    <t>风险补偿金，实现贫困脱贫増收</t>
  </si>
  <si>
    <t>2019年汝阳县十八盘乡产业到户扶持补助种植项目</t>
  </si>
  <si>
    <t>县农业农村局</t>
  </si>
  <si>
    <t>香菇种植62.5万袋、中药材9亩、红薯1亩、花椒树3亩、黄豆 2亩、油菜29.5亩、花生9亩、谷子2亩</t>
  </si>
  <si>
    <t>176户贫困户</t>
  </si>
  <si>
    <t>通过项目实施，年产香菇125万斤，每袋香菇利润3-5元；每亩中药材利润1000-3000元，带动贫困户收益增加，贫困群众对项目实施效果非常满意。</t>
  </si>
  <si>
    <t>每袋香菇利润3-5元；每亩中药材利润1000-3000元，带动176户贫困户年收益增加5000元左右。</t>
  </si>
  <si>
    <t>2019年汝阳县十八盘乡产业到户扶持补助养殖项目</t>
  </si>
  <si>
    <t>养猪230头、蜜蜂21箱、羊 306 只、牛6头、鸡200只</t>
  </si>
  <si>
    <t>41户贫困户</t>
  </si>
  <si>
    <t>通过项目实施，年出栏230头猪，每头猪利润300-500元，带动贫困户收益增加，贫困群众对项目实施效果非常满意。</t>
  </si>
  <si>
    <t>每头猪利润300-500元，带动41户贫困户年收益增加增加5000元左右。</t>
  </si>
  <si>
    <t>2019年汝阳县靳村乡产业到户扶持补助种植项目</t>
  </si>
  <si>
    <t>主要发展种植业涉及贫困户95户335人，其中种植袋料香菇44户30.3万袋，种植椴木香菇5户260架，核桃树1户15亩，红薯加工1户，种艾17户78亩，种植连翘20户105亩，种植桔梗3户15亩，种烟3户90亩，种植地丁1户200亩。</t>
  </si>
  <si>
    <t>8个行政村95户335人</t>
  </si>
  <si>
    <t>年产香菇预计可达60万斤，通过项目实施带动95户335人增收，户均可增收2000元以上。</t>
  </si>
  <si>
    <t>通过项目实施带动95户335人增收，户均可增收2000元以上。</t>
  </si>
  <si>
    <t>2019年汝阳县靳村乡产业到户扶持补助养殖项目</t>
  </si>
  <si>
    <t>主要发展养殖业涉及贫困户38户102人，其中养鸡3户1900只，养羊24户406只，养鱼1户，养蜜蜂2户30箱，养猪8户38只</t>
  </si>
  <si>
    <t>7个行政村38户102人</t>
  </si>
  <si>
    <t>年出栏鸡1900只、羊400余只、生猪30余头，通过项目实施带动38户102人增收，户均可增收1500元以上。</t>
  </si>
  <si>
    <t>通过项目实施带动38户102人增收，户均可增收1500元以上。</t>
  </si>
  <si>
    <t>2019年汝阳县刘店镇产业到户扶持补助项目</t>
  </si>
  <si>
    <t>建设圈舍58处，养猪80头，养羊169只，养牛57头，养鸡160只。</t>
  </si>
  <si>
    <t>5个行政村，58户265人</t>
  </si>
  <si>
    <t>年出栏猪58头，羊169只，牛57头，鸡160只。通过项目实施带动贫困户58户265人直接增收，可带动贫困户持续增收，户均增收5000元左右，贫困户对项目满意。</t>
  </si>
  <si>
    <t>通过项目实施，带动58户265人直接增收，户均增收5000元左右，并辐射带动58户持续增收。</t>
  </si>
  <si>
    <t>2019年汝阳县小店镇产业到户扶持补助种植项目</t>
  </si>
  <si>
    <t>191户贫困户种植花生、红薯、油菜、蔬菜、水果等</t>
  </si>
  <si>
    <t>小店镇车坊、付庄村等14个村的191户贫困户</t>
  </si>
  <si>
    <t>通过项目实施带动贫困户191户增收，预计户均总产出1500-12000元，每户增加收益1000-7000元。</t>
  </si>
  <si>
    <t>通过种植花生、红薯、油菜、蔬菜、水果等经济作物，带动贫困户191户增收，每户增收1000-7000元。</t>
  </si>
  <si>
    <t>2019年汝阳县小店镇产业到户扶持补助养殖项目</t>
  </si>
  <si>
    <t>83户贫困户购买羊、牛、猪、鸡、兔等幼苗，包括基础设施</t>
  </si>
  <si>
    <t>小店镇车坊村、胡村村等11个村的83户贫困户</t>
  </si>
  <si>
    <t>通过项目实施带动贫困户83户增收，预计户均总产出1500-12000元，每户增加收益1000-7000元。每户增收1000-7000元。</t>
  </si>
  <si>
    <t>通过发展羊、牛、猪、鸡、兔等牲畜养殖，带动贫困户83户增收，每户增收1000-7000元。</t>
  </si>
  <si>
    <t>2019年汝阳县陶营镇产业到户扶持补助养殖项目</t>
  </si>
  <si>
    <t>养猪1户15头，养牛4户13头，养羊2户98只。</t>
  </si>
  <si>
    <t>5个行政村，7户24人</t>
  </si>
  <si>
    <t>年出栏猪15头，牛13头，羊2只。通过项目实施带动贫困户7户24人直接增收，可带动贫困户持续增收。</t>
  </si>
  <si>
    <t>通过项目实施可带动贫困户7户24人脱贫致富，平均每户贫困户每年可增加收益1792元。</t>
  </si>
  <si>
    <t>2019年汝阳县陶营镇产业到户扶持补助种植项目</t>
  </si>
  <si>
    <t>种植花生35户73.2亩，种平菇1户8000袋，种植艾草1户2亩。</t>
  </si>
  <si>
    <t>6个行政村，37户68人</t>
  </si>
  <si>
    <t>年产花生43920斤，通过项目实施带动贫困户37户68人直接增收，可带动贫困户持续增收。</t>
  </si>
  <si>
    <t>通过项目实施可带动贫困户37户68人脱贫致富，平均每户贫困户每年可增加收益932元。</t>
  </si>
  <si>
    <t xml:space="preserve">2019年汝阳县付店镇产业到户扶持补助养殖项目 </t>
  </si>
  <si>
    <t>养殖娃娃鱼13户共1300条；养殖蜂箱2户共10箱；养牛15户共20只；养羊10户共100只；养猪29户共171只。</t>
  </si>
  <si>
    <t>付店镇火庙村等6个村69户贫困群众</t>
  </si>
  <si>
    <t>年出栏牛20头，羊100只，猪171头，通过项目实施带动贫困户69户增收，每户增收2000元。</t>
  </si>
  <si>
    <t>通过项目实施带动贫困户69户发展养牛、养羊、养蜂、养猪等项目，每户增收2000元。</t>
  </si>
  <si>
    <t>2019年汝阳县付店镇产业到户扶持补助种植项目</t>
  </si>
  <si>
    <t>种植袋料85户24.9万袋；花生1户3亩</t>
  </si>
  <si>
    <t>付店镇付店村等6个村86户贫困群众</t>
  </si>
  <si>
    <t>年产袋料49.8万斤，通过项目实施带动贫困户86户增收，每户增收2000元。</t>
  </si>
  <si>
    <t>通过项目实施带动贫困户86户发展袋料种植、花生种植等项目。每户增收2000元。</t>
  </si>
  <si>
    <t>2019年汝阳县蔡店乡产业到户扶持补助项目</t>
  </si>
  <si>
    <t>花生42亩，寿衣加工1台机器，红薯14亩，大棚蘑菇1万袋，平菇4千袋，棉花2亩，菜籽1亩，大蒜2亩，油菜9亩，菠菜4亩，谷子1亩， 芝麻11.8亩，血参3亩，6亩核桃树</t>
  </si>
  <si>
    <t>36户贫困户</t>
  </si>
  <si>
    <t>年产花生25200斤，带动36户贫困户，每户大概人均纯收入可增加2000元。</t>
  </si>
  <si>
    <t>带动36户贫困户，实施该项目每户大概人均纯收入可增加2000元。</t>
  </si>
  <si>
    <t>2019年汝阳县蔡店乡产业到户补助养殖项目</t>
  </si>
  <si>
    <t>养牛29头，养猪121头，养羊42只，养蜂25箱。</t>
  </si>
  <si>
    <t>44户贫困户</t>
  </si>
  <si>
    <t>年出栏牛29头，猪121头，羊42只。带动34户贫困户，每户大概人均纯收入可增加2500元。</t>
  </si>
  <si>
    <t>带动44户贫困户，实施该项目每户大概人均纯收入可增加2500元。</t>
  </si>
  <si>
    <t>2019年汝阳县柏树乡产业到户扶持补助种植项目</t>
  </si>
  <si>
    <t>耕地、购买种子、施肥、喷洒农药、灌溉、采收</t>
  </si>
  <si>
    <t>柏树乡各行政村共计212户</t>
  </si>
  <si>
    <t>预计年产花生11万斤，红薯43万斤，通过项目实施带动贫困户212户增收，每户预计增收2000元。</t>
  </si>
  <si>
    <t>通过发展特色项目实施种植红薯、花生、烟叶等作物带动贫困户212户增收，每户预计增收2000元。</t>
  </si>
  <si>
    <t>2019年汝阳县柏树乡产业到户扶持补助养殖项目</t>
  </si>
  <si>
    <t>建设基础设施、购买牛、羊、饲料</t>
  </si>
  <si>
    <t>柏树乡各行政村共计69户</t>
  </si>
  <si>
    <t>预计年出栏牛58头，猪100头，羊435只，通过项目实施带动贫困户69户增收，每户增收2000元。</t>
  </si>
  <si>
    <t>通过发展特色养殖项目实施养殖牛、羊带动贫困户69户增收，每户预计增收2000元。</t>
  </si>
  <si>
    <t>2019年汝阳县三屯镇产业到户扶持补助养殖项目</t>
  </si>
  <si>
    <t>项目涉及贫困户93户，其中36户养牛69头；31户养羊575只；23户养猪267头；5户养蜂116箱；1户养鸡500只。</t>
  </si>
  <si>
    <t>9个行政村，93户195人</t>
  </si>
  <si>
    <t>年出栏牛69头，羊575只，猪267头，鸡500只。通过项目实施带动贫困户93户195人直接增收，可带动贫困户户均收益2000元左右，并持续增收，贫困户对项目满意。</t>
  </si>
  <si>
    <t>通过项目实施惠及贫困户93户195人直接增收，可带动贫困户户均增收2000元。</t>
  </si>
  <si>
    <t>2019年汝阳县三屯镇产业到户扶持补助种植项目</t>
  </si>
  <si>
    <t>项目涉及贫困户377户，其中107户种植红薯187.5亩；278户种植花生709亩；57户种植油菜141亩；37户种植连翘362亩；22户种植香菇9.5万袋；17户种植平菇4.4万袋；16户种植芝麻22亩；14户种植烟叶61亩；13户种血参51亩；11户种植天麻31亩；8户种植艾叶、5户种植大豆、4户种植蔬菜、4户种植核桃树、3户种植菊花、种植果木、丹参、益母草各1户。</t>
  </si>
  <si>
    <t>15个行政村，377户1497人</t>
  </si>
  <si>
    <t>年产红薯37.5万斤，花生425.4万斤。通过项目实施带动贫困户377户1497人直接增收，可带动贫困户户均收益2000元左右，并持续增收，贫困户对项目满意。</t>
  </si>
  <si>
    <t>通过项目实施惠及贫困户377户1497人直接增收，可带动贫困户户均增收2000元。</t>
  </si>
  <si>
    <t>2019年汝阳县内埠镇产业到户扶持补助种植项目</t>
  </si>
  <si>
    <t>扶持贫困户112户，种植花生120.6亩、芝麻102亩、谷子80.3亩、油菜32.4亩、大豆8亩、红薯11亩、艾草2亩、柴胡2亩、丹参4亩、苦参10.5亩。</t>
  </si>
  <si>
    <t>内埠镇内埠村、双泉村等11个村的112户贫困户</t>
  </si>
  <si>
    <t>年产花生7.2万斤，红薯2.2万斤。通过项目实施带动贫困户112户增收，每户增收3050-5000元。</t>
  </si>
  <si>
    <t>扶持贫困户112户，种植花生120.6亩、芝麻102亩、谷子80.3亩、油菜32.4亩、大豆8亩、红薯11亩、艾草2亩、柴胡2亩、丹参4亩、苦参10.5亩,每户增收3050-5000元。</t>
  </si>
  <si>
    <t>2019年汝阳县内埠镇产业到户扶持补助养殖项目</t>
  </si>
  <si>
    <t>扶持贫困户8户，养羊47只，养牛4头，养蜂31箱。</t>
  </si>
  <si>
    <t>内埠镇内埠村、双泉村等6个村的8户贫困户</t>
  </si>
  <si>
    <t>年出栏羊47只，牛4头，通过项目实施带动贫困户8户增收，每户增收3050-5000元。</t>
  </si>
  <si>
    <t>扶持贫困户8户，养羊47只，养牛4头，养蜂31箱。每户增收3050-5000元。</t>
  </si>
  <si>
    <t>2019年汝阳县短期技能培训补贴项目</t>
  </si>
  <si>
    <t>2018年9月至2019年7月</t>
  </si>
  <si>
    <t>县扶贫办</t>
  </si>
  <si>
    <t>805人（含2018年秋季和2019年春季）</t>
  </si>
  <si>
    <t>贫困户</t>
  </si>
  <si>
    <t>引导和支持我县农村贫困家庭青壮年劳动力和新成长劳动力805余人积极参加短期技能训，实现转移就业，做到精准扶贫、精准脱贫。</t>
  </si>
  <si>
    <t>通过支持贫困户参加短期技能培训，帮助其实现转移就业。</t>
  </si>
  <si>
    <t xml:space="preserve">2019年汝阳县职业教育补贴项目
</t>
  </si>
  <si>
    <t>教育扶贫</t>
  </si>
  <si>
    <t>1483人（含2018年秋季和2019年春季）</t>
  </si>
  <si>
    <t>接受中高等职业教育贫困学生</t>
  </si>
  <si>
    <t>支持1483余人农村贫困家庭新成长劳动力接受职业教育，将雨露计划职业教育扶贫助学补助政策落实到位，覆盖我县全部农村建档立卡贫困家庭。</t>
  </si>
  <si>
    <t>通过对中高等职业教育学生的补贴，帮助其顺利完成学业，更好实现就业脱贫</t>
  </si>
  <si>
    <t>2019年汝阳县刘店镇滕岭村扶贫基地加工业项目</t>
  </si>
  <si>
    <t>滕岭村</t>
  </si>
  <si>
    <t>2019年6月至2019年9月</t>
  </si>
  <si>
    <t>建设704.87平方米扶贫基地与旭晟金属制品有限公司合作。收益归村集体所有</t>
  </si>
  <si>
    <t>来料加工预计年年产值350万，进厂务工20人，人均年收入：2万元；村集体收入：4.22922万元</t>
  </si>
  <si>
    <t>带贫人口数：20户人均年收入：2万元；村集体收入：4.22922万元用于公益事业，设置公益岗位3人，人均年收入7000元。</t>
  </si>
  <si>
    <t>2019年汝阳县刘店镇洪岭村扶贫基地加工业项目</t>
  </si>
  <si>
    <t>洪岭村</t>
  </si>
  <si>
    <t>建设704.87平方米扶贫基地，与初心家具有限公司合作从事家具制作。收益归村集体所有。</t>
  </si>
  <si>
    <t>生产床具，年产值可达200万元。吸收贫困户进务工20人，人均年收入：2万元；村集体可收入：4.22922万元，可安排</t>
  </si>
  <si>
    <t>带贫人口数：20户            人均年收入：2万元；村集体收入：4.22922万元用于公益事业，设置公益岗位3人，人均年收入7000元。</t>
  </si>
  <si>
    <t>2019年汝阳县刘店镇七贤村扶贫基地加工业项目</t>
  </si>
  <si>
    <t>七贤村</t>
  </si>
  <si>
    <t>建设478.02平方米扶贫基地。与黄豆服饰有限公司合作从事服装加工，收益归村集体所有</t>
  </si>
  <si>
    <t>来料加工预计年产值220万，进厂务工10人，人均年收入：1.8万元；村集体收入：2.86812万元。</t>
  </si>
  <si>
    <t>带贫人口数：10 户，人均年收入：1.8万元；村集体收入：2.86812万元用于公益事业，设置公益岗位3人，人均年收入7000元。</t>
  </si>
  <si>
    <t>2019年汝阳县刘店镇沙坪村扶贫基地加工业项目</t>
  </si>
  <si>
    <t>沙坪村</t>
  </si>
  <si>
    <t>建设672平方米扶贫基地。与河南薯旺农牧科技有限公司合作。收益归村集体所有</t>
  </si>
  <si>
    <t>来料加工预计年年产值320万，进厂务工20人，人均年收入：1.7万元；村集体收入：4.0320万元。</t>
  </si>
  <si>
    <t>带贫人口数：20户            人均年收入：1.7万元；村集体收入：4.0320万元用于公益事业，设置公益岗位3人，人均年收入7000元。</t>
  </si>
  <si>
    <t>2019年汝阳县刘店镇邢坪村扶贫基地加工业项目</t>
  </si>
  <si>
    <t>邢坪村</t>
  </si>
  <si>
    <t>建设799.66平方米扶贫基地，与汝阳县跃锋塑制品厂合作生产塑料制品，收益归村集体所有</t>
  </si>
  <si>
    <t>来料加工预计年产值380万，进厂务15工人，           人均年收入：2.2万元；村集体收入：4.79796万元。</t>
  </si>
  <si>
    <t>带贫人口数：15户            人均年收入:2.2万元；村集体收入：4.79796万元用于公益事业，设置公益岗位3人，人均年收入7000元。</t>
  </si>
  <si>
    <t>2019年汝阳县刘店镇油坊村扶贫基地加工业项目</t>
  </si>
  <si>
    <t>油坊村</t>
  </si>
  <si>
    <t>建设714.9平方米扶贫基地，与洛阳诺飞实业责任有限公司合作，收益归村集体所有。</t>
  </si>
  <si>
    <t>来料加工预计年产值340万，进厂务工21人，         人均年收入：2.15万元；村集体收入：4.2894万元。</t>
  </si>
  <si>
    <t>带贫人口数： 21户           人均年收入：2.15万元；村集体收入：4.2894万元，设置公益岗位3人，人均年收入7000元。</t>
  </si>
  <si>
    <t>2019年汝阳县刘店镇枣园村扶贫基地加工业项目</t>
  </si>
  <si>
    <t>建设1009.38平方米扶贫基地，与天宜农业开发有限公司合作从事薯业加工</t>
  </si>
  <si>
    <t>来料加工预计年产值,490万，进厂务工30人，人均年收入：2.5万元；村集体收入：6.05628万元</t>
  </si>
  <si>
    <t>带贫人口数： 30户人均年收入：2.5万元；村集体收入：6.05628万，设置公益岗位3人，人均年收入7000元。</t>
  </si>
  <si>
    <t>2019年汝阳县刘店镇红里村扶贫基地加工业项目</t>
  </si>
  <si>
    <t>建设535.14平方米扶贫基地。与洛阳同宏实业有限公司合作。收益归村集体所有</t>
  </si>
  <si>
    <t>来料加工预计年产值200万，进厂务工18人，人均年收入：1.9万元；村集体收入：3.21084万元</t>
  </si>
  <si>
    <t>带贫人口数：18户人均年收入：1.9万元；村集体收入：3.21084万元，设置公益岗位3人，人均年收入7000元。</t>
  </si>
  <si>
    <t>2019年汝阳县工业区大安村扶贫基地加工业项目（2018年已开工）</t>
  </si>
  <si>
    <t>续建</t>
  </si>
  <si>
    <t>2018年10月至2019年6月</t>
  </si>
  <si>
    <t>建设1001.32平方米扶贫基地，项目建成后产权属于大安村，与安洁餐具保洁公司合作进行餐具清洗</t>
  </si>
  <si>
    <t>预计年产值490万，受益贫困户20户20人，人均月收益1800元，村集体年收益6万元</t>
  </si>
  <si>
    <t>1、安排就业岗位带动贫困户20户20人，人均月收益1800元。
2、村集体年收益5万元用于公益事业，激发贫困户内生动力</t>
  </si>
  <si>
    <t>2019年汝阳县工业区茹店村扶贫基地加工业项目（2018年已开工）</t>
  </si>
  <si>
    <t>建设1049.7平方米扶贫基地，项目建成后产权属于茹店村，与子吉电气设备有限公司合作从事电气设备加工</t>
  </si>
  <si>
    <t>预计年产值510万，受益贫困户15户15人，人均月收益2000元，村集体年收益6.29万元</t>
  </si>
  <si>
    <t>1、安排就业岗位带动贫困户15户15人，人均月收益2000元。
2、村集体年收益5.28万元用于公益事业，激发贫困户内生动力</t>
  </si>
  <si>
    <t>2019年汝阳县工业区杜庄村扶贫基地加工业项目（2018年已开工）</t>
  </si>
  <si>
    <t>杜庄村</t>
  </si>
  <si>
    <t>建设1049.7平方米扶贫基地，项目建成后产权属于杜庄村，与中蔼万家服装有限公司合作从事服装加工</t>
  </si>
  <si>
    <t>预计年产值510万，受益贫困户60人，人均月收益1500元，村集体年收益6.30万元</t>
  </si>
  <si>
    <t>1、安排就业岗位带动贫困户50户60人，人均月收益1500元。
2、村集体年收益5.29万元用于公益事业，激发贫困户内生动力</t>
  </si>
  <si>
    <t>2019年汝阳县工业区曹刘庄村扶贫基地加工业项目（2018年已开工）</t>
  </si>
  <si>
    <t>建设996.83平方米扶贫基地，项目建成后产权属于曹刘庄，与乐亦佳家庭农场合作从事农产品加工</t>
  </si>
  <si>
    <t>预计年产值480万，受益贫困户18户18人，人均月收益1800元，村集体年收益5.98万元</t>
  </si>
  <si>
    <t>1、安排就业岗位带动贫困户18户18人，人均月收益1800元。
2、村集体年收益4.98万元用于公益事业，激发贫困户内生动力</t>
  </si>
  <si>
    <t>2019年汝阳县工业区高河村扶贫基地加工业项目（2018年已开工）</t>
  </si>
  <si>
    <t>建设1001.32平方米扶贫基地，项目建成后产权属于高河村，与洛阳利航工艺有限公司合作进行工艺品加工</t>
  </si>
  <si>
    <t>预计年产值490万，受益贫困户15户20人，人均月收益1500元，村集体年收益6.06万元</t>
  </si>
  <si>
    <t>1、安排就业岗位带动贫困户15户20人，人均月收益1500元。
2、村集体年收益5.06万元用于公益事业，激发贫困户内生动力</t>
  </si>
  <si>
    <t>2019年汝阳县工业区罗凹村扶贫基地加工业项目（2018年已开工）</t>
  </si>
  <si>
    <t>建设1008.17平方米扶贫基地，项目建成后产权属于罗凹村，汝阳忠民粉业有限公司合作进行粉条加工</t>
  </si>
  <si>
    <t>预计年产值460万，受益贫困户贫困户12户15人，人均月收益1900元，村集体年收益6.05万元</t>
  </si>
  <si>
    <t>1、安排就业岗位带动贫困户12户15人，人均月收益1900元。
2、村集体年收益5.04万元用于公益事业，激发贫困户内生动力</t>
  </si>
  <si>
    <t>2019年汝阳县三屯镇南保村扶贫基地加工业项目（2018年已开工）</t>
  </si>
  <si>
    <t>建设570平方米扶贫基地，与同宇服饰有限公司合作加工服装，产权归村集体。</t>
  </si>
  <si>
    <t>来料加工预计年产值270万，进厂务工30人，实现人均月收益1000元，每年可带动村集体经济收益13680元。</t>
  </si>
  <si>
    <t>项目建成后预计可带贫20人，实现人均月收益1000元，每年可带动村集体经济收益13680元。用于公益事业，激发贫困户内生动力</t>
  </si>
  <si>
    <t>2019年汝阳县三屯镇秦岭村扶贫基地加工业项目（2018年已开工）</t>
  </si>
  <si>
    <t>建设500平方米扶贫基地，进行电磁炉来料加工产权归村集体。</t>
  </si>
  <si>
    <t>来料加工预计年产值270万，进厂务工28人，实现人均月收益1000元，每年可带动村集体经济收益12000元。</t>
  </si>
  <si>
    <t>项目建成后预计可带贫18人，实现人均月收益1000元，每年可带动村集体经济收益12000元用于公益事业，激发贫困户内生动力</t>
  </si>
  <si>
    <t>2019年汝阳县三屯镇小寺河扶贫基地加工业项目（2018年已开工）</t>
  </si>
  <si>
    <t>建设430平方米扶贫基地，藤椅来料加工。产权归村集体。</t>
  </si>
  <si>
    <t>来料加工预计年产值200万，进厂务工16人，实现人均月收益900元，每年可带动村集体经济收益10320元。</t>
  </si>
  <si>
    <t>项目建成后预计可带贫16人，实现人均月收益900元，每年可带动村集体经济收益10320元用于公益事业，激发贫困户内生动力</t>
  </si>
  <si>
    <t>2019年汝阳县三屯镇耿沟村扶贫基地加工业项目（2018年已开工）</t>
  </si>
  <si>
    <t>建设1700平方米扶贫基地，发展服装加工产权归村集体。</t>
  </si>
  <si>
    <t>来料加工预计年产值840万，进厂务工36人，实现人均月收益1200元，每年可带动村集体经济收益40800元。</t>
  </si>
  <si>
    <t>项目建成后预计可带贫36人，实现人均月收益1200元，每年可带动村集体经济收益40800元用于公益事业，激发贫困户内生动力</t>
  </si>
  <si>
    <t>2019年汝阳县三屯镇东局村扶贫基地加工业项目（2018年已开工）</t>
  </si>
  <si>
    <t>东局村</t>
  </si>
  <si>
    <t>建设1051平方米扶贫基地，与百瑞祥公司合作发展寿衣加工。产权归村集体。</t>
  </si>
  <si>
    <t>来料加工预计年产值510万，进厂务工40人，实现人均月收益1200元，每年可带动村集体经济收益25224元。</t>
  </si>
  <si>
    <t>项目建成后预计可带贫40人，实现人均月收益1200元，每年可带动村集体经济收益25224元用于公益事业，激发贫困户内生动力</t>
  </si>
  <si>
    <t>2019年汝阳县三屯镇庙湾村扶贫基地加工业项目（2018年已开工）</t>
  </si>
  <si>
    <t>建设1044平方米扶贫基地，与依轩制衣公司合作从事服装生产。产权归村集体。</t>
  </si>
  <si>
    <t>来料加工预计年产值480万，进厂务工28人，实现人均月收益1000元，每年可带动村集体经济收益25056元。</t>
  </si>
  <si>
    <t>项目建成后预计可带贫28人，实现人均月收益1000元，每年可带动村集体经济收益25056元。用于公益事业，激发贫困户内生动力</t>
  </si>
  <si>
    <t>2019年汝阳县三屯镇武沟村扶贫基地加工业项目（2018年已开工）</t>
  </si>
  <si>
    <t>武沟村</t>
  </si>
  <si>
    <t>建设585平方米扶贫基地，发展服装加工产权归村集体。</t>
  </si>
  <si>
    <t>来料加工预计年产值280万，进厂务工32人，实现人均月收益800元，每年可带动村集体经济收益14040元。</t>
  </si>
  <si>
    <t>项目建成后预计可带贫32人，实现人均月收益800元，每年可带动村集体经济收益14040元用于公益事业，激发贫困户内生动力</t>
  </si>
  <si>
    <t>2019年汝阳县三屯镇杜沟村扶贫基地加工业项目</t>
  </si>
  <si>
    <t>杜沟村</t>
  </si>
  <si>
    <t>建设785平方米扶贫基地，发展服装生产。产权归村集体。</t>
  </si>
  <si>
    <t>来料加工预计年产值370万，进厂务工30人，项目建成后预计可带贫28人，实现人均月收益1000元，每年可带动村集体经济收益18840元。</t>
  </si>
  <si>
    <t>项目建成后预计可带贫30人，实现人均月收益1000元，每年可带动村集体经济收益18840元用于公益事业，激发贫困户内生动力</t>
  </si>
  <si>
    <t>2019年汝阳县三屯镇上河村扶贫基地加工业项目（2018年已开工）</t>
  </si>
  <si>
    <t>上河村</t>
  </si>
  <si>
    <t>建设1044平方米扶贫基地，与天宇塑料制品厂合作塑料制品加工。产权归村集体。</t>
  </si>
  <si>
    <t>预计年产值500万，进厂务工28人，实现人均月收益1500元，每年可带动村集体经济收益25056元。</t>
  </si>
  <si>
    <t>项目建成后预计可带贫28人，实现人均月收益1500元，每年可带动村集体经济收益25056元用于公益事业，激发贫困户内生动力</t>
  </si>
  <si>
    <t>2019年汝阳县三屯镇六湖村扶贫基地加工业项目</t>
  </si>
  <si>
    <t>六湖村</t>
  </si>
  <si>
    <t>建设635平方米扶贫基地，发展吨包加工。产权归村集体。</t>
  </si>
  <si>
    <t>预计年产值300万，进厂务工26人，实现人均月收益900元，每年可带动村集体经济收益15240元。</t>
  </si>
  <si>
    <t>项目建成后预计可带贫26人，实现人均月收益900元，每年可带动村集体经济收益15240元用于公益事业，激发贫困户内生动力</t>
  </si>
  <si>
    <t>2019年汝阳县三屯镇红军村扶贫基地加工业项目（2018年已开工）</t>
  </si>
  <si>
    <t>建设610平方米扶贫基地，发展服装加工。产权归村集体。</t>
  </si>
  <si>
    <t>来料加工预计年产值290万，进厂务工20人，实现人均月收益800元，每年可带动村集体经济收益14640元。</t>
  </si>
  <si>
    <t>项目建成后预计可带贫20人，实现人均月收益800元，每年可带动村集体经济收益14640元用于公益事业，激发贫困户内生动力</t>
  </si>
  <si>
    <t>2019年汝阳县三屯镇贠沟村扶贫基地加工业项目（2018年已开工）</t>
  </si>
  <si>
    <t>贠沟村</t>
  </si>
  <si>
    <t>建设1042平方米扶贫基地，从事藤椅加工。产权归村集体。</t>
  </si>
  <si>
    <t>来料加工预计年产值510万，进厂务工24人，实现人均月收益1500元，每年可带动村集体经济收益25008元。</t>
  </si>
  <si>
    <t>项目建成后预计可带贫24人，实现人均月收益1500元，每年可带动村集体经济收益25008元。用于公益事业，激发贫困户内生动力</t>
  </si>
  <si>
    <t>2019年汝阳县三屯镇花东村扶贫基地加工业项目</t>
  </si>
  <si>
    <t>花东村</t>
  </si>
  <si>
    <t>建设443平方米扶贫基地，发展服装加工。产权归村集体。</t>
  </si>
  <si>
    <t>来料加工预计年产值210万，进厂务工20人，实现人均月收益800元，每年可带动村集体经济收益10632元。</t>
  </si>
  <si>
    <t>项目建成后预计可带贫20人，实现人均月收益800元，每年可带动村集体经济收益10632元。用于公益事业，激发贫困户内生动力</t>
  </si>
  <si>
    <t>2019年汝阳县三屯镇下河村扶贫基地加工业项目（2018年已开工）</t>
  </si>
  <si>
    <t>建设610平方米扶贫基地，与汝阳县香满口蛋类加工厂对接，发展食品加工。产权归村集体。</t>
  </si>
  <si>
    <t>来料加工预计年产值300万，进厂务工20人，实现人均月收益1200元，每年可带动村集体经济收益14640元。</t>
  </si>
  <si>
    <t>项目建成后预计可带贫20人，实现人均月收益1200元，每年可带动村集体经济收益14640元。</t>
  </si>
  <si>
    <t>2019年汝阳县三屯镇花西村扶贫基地加工业项目</t>
  </si>
  <si>
    <t>建设443平方米扶贫基地，发展中药材加工.产权归村集体。</t>
  </si>
  <si>
    <t>来料加工预计年产值210万，进厂务工20人，实现人均月收益1500元，每年可带动村集体经济收益10632元。</t>
  </si>
  <si>
    <t>项目建成后预计可带贫20人，实现人均月收益1500元，每年可带动村集体经济收益10632元。用于公益事业，激发贫困户内生动力</t>
  </si>
  <si>
    <t>2019年汝阳县三屯镇郭庄村扶贫基地加工业项目</t>
  </si>
  <si>
    <t>郭庄村</t>
  </si>
  <si>
    <t>建设1024平方米扶贫基地，木门加工（金鑫门业）产权归村集体。</t>
  </si>
  <si>
    <t>来料加工预计年产值500万，进厂务工20人，项目建成后预计可带贫20人，实现人均月收益1500元，每年可带动村集体经济收益24576元。</t>
  </si>
  <si>
    <t>项目建成后预计可带贫20人，实现人均月收益1500元，每年可带动村集体经济收益24576元。</t>
  </si>
  <si>
    <t>2019年汝阳县三屯镇新建村扶贫基地加工业项目</t>
  </si>
  <si>
    <t>建设1100平方米扶贫基地，与汝阳县创新阿波罗餐具清洁配送中心合作产权归村集体。</t>
  </si>
  <si>
    <t>来料加工预计年产值530万，进厂务工20人，实现人均月收益1500元，每年可带动村集体经济收益26400元。</t>
  </si>
  <si>
    <t>项目建成后预计可带贫20人，实现人均月收益1500元，每年可带动村集体经济收益26400元。用于公益事业，激发贫困户内生动力</t>
  </si>
  <si>
    <t>2019年汝阳县三屯镇东保村养殖场扶贫基地项目</t>
  </si>
  <si>
    <t>东保村</t>
  </si>
  <si>
    <t>建设2823平方米扶贫基地，肉牛、羊养殖，产权归村集体。</t>
  </si>
  <si>
    <t>预计年产值1400万，进厂务工20人，实现人均月收益1000元，每年可带动村集体经济收益67752元</t>
  </si>
  <si>
    <t>项目建成后预计可带贫20人，实现人均月收益1000元，每年可带动村集体经济收益67752元用于公益事业，激发贫困户内生动力</t>
  </si>
  <si>
    <t>2019年汝阳县三屯镇三屯村扶贫基地加工业项目</t>
  </si>
  <si>
    <t>建设610平方米扶贫基地，塑料制品产权归村集体。</t>
  </si>
  <si>
    <t>来料加工预计年产值270万，进厂务工19人，实现人均月收益1500元，每年可带动村集体经济收益14640元。</t>
  </si>
  <si>
    <t>项目建成后预计可带贫19人，实现人均月收益1500元，每年可带动村集体经济收益14640元。用于公益事业，激发贫困户内生动力</t>
  </si>
  <si>
    <t>2019年汝阳县三屯镇黄营村扶贫基地加工业项目</t>
  </si>
  <si>
    <t>黄营村</t>
  </si>
  <si>
    <t>建设632平方米扶贫基地，清洁卫生用具制造产权归村集体。</t>
  </si>
  <si>
    <t>来料加工预计年产值300万，进厂务工20人，实现人均月收益800元，每年可带动村集体经济收益15168元。</t>
  </si>
  <si>
    <t>项目建成后预计可带贫20人，实现人均月收益800元，每年可带动村集体经济收益15168元。用于公益事业，激发贫困户内生动力</t>
  </si>
  <si>
    <t>2019年汝阳县三屯镇六竹村扶贫基地加工业项目</t>
  </si>
  <si>
    <t>六竹村</t>
  </si>
  <si>
    <t>建设509平方米扶贫基地，藤椅加工产权归村集体。</t>
  </si>
  <si>
    <t>来料加工预计年产值240万，进厂务工24人，实现人均月收益800元，每年可带动村集体经济收益12216元。</t>
  </si>
  <si>
    <t>项目建成后预计可带贫24人，实现人均月收益800元，每年可带动村集体经济收益12216元。用于公益事业，激发贫困户内生动力</t>
  </si>
  <si>
    <t>2019年汝阳县三屯镇丁沟村扶贫基地加工业项目</t>
  </si>
  <si>
    <t>建设757平方米扶贫基地，服装加工产权归村集体。</t>
  </si>
  <si>
    <t>来料加工预计年产值350万，进厂务工22人，实现人均月收益1000元，每年可带动村集体经济收益18168元。</t>
  </si>
  <si>
    <t>项目建成后预计可带贫22人，实现人均月收益1000元，每年可带动村集体经济收益18168元。用于公益事业，激发贫困户内生动力</t>
  </si>
  <si>
    <t>2019年汝阳县三屯镇北堡村扶贫基地加工业项目</t>
  </si>
  <si>
    <t>北堡村</t>
  </si>
  <si>
    <t>建设1004平方米扶贫基地，木材加工（乐丰木材加工厂）产权归村集体。</t>
  </si>
  <si>
    <t>来料加工预计年产值500万，进厂务工18人，实现人均月收益1200元，每年可带动村集体经济收益24096元。</t>
  </si>
  <si>
    <t>项目建成后预计可带贫18人，实现人均月收益1200元，每年可带动村集体经济收益24096元。用于公益事业，激发贫困户内生动力</t>
  </si>
  <si>
    <t>2019年汝阳县三屯镇东保村扶贫基地加工业项目</t>
  </si>
  <si>
    <t>建设2867平方米扶贫基地，与洛阳岛尚纺织科技有限公司合作从事服装配件加工。产权归村集体。</t>
  </si>
  <si>
    <t>来料加工预计年产值1400万，进厂务工52人，实现人均月收益1500元，每年可带动村集体经济收益68808元。</t>
  </si>
  <si>
    <t>项目建成后预计可带贫52人，实现人均月收益1500元，每年可带动村集体经济收益68808元。用于公益事业，激发贫困户内生动力</t>
  </si>
  <si>
    <t>2019年汝阳县城关镇郜园村扶贫基地加工业项目</t>
  </si>
  <si>
    <t>郜园村</t>
  </si>
  <si>
    <t>建设900平方米扶贫基地，与东莞市奇迪生物科技有限公司合作从事浴盐加工，产权归属为郜园村</t>
  </si>
  <si>
    <t>来料加工预计年产值440万，预计可带动20户以上进厂务工，人均年收入可达2.64万元，村级集体经济年收入达到7.2万元</t>
  </si>
  <si>
    <t>一是通过基地对外租赁，村集体预计每年收入7.2万元；二是吸纳贫困户进厂务工，预计带动20户以上贫困户户均月增收2200元；三是提供公益性岗位7个以上户月增收300元。</t>
  </si>
  <si>
    <t>2019年汝阳县城关镇河西村扶贫基地加工业项目</t>
  </si>
  <si>
    <t>建设900平方米扶贫基地，与东莞市奇迪生物科技有限公司合作从事浴盐加工，产权归属为河西村</t>
  </si>
  <si>
    <t>来料加工预计年产值440万，预计可带动25户以上进厂务工，人均年收入可达2.64万元，村级集体经济年收入达到7.2万元</t>
  </si>
  <si>
    <t>一是通过基地对外租赁，村集体预计每年收入7.2万元；二是吸纳贫困户进厂务工，预计带动25户以上贫困户户均月增收2200元；三是提供公益性岗位10个以上户月增收300元。</t>
  </si>
  <si>
    <t>2019年汝阳县城关镇洪涧村扶贫基地加工业项目</t>
  </si>
  <si>
    <t>建设750平方米扶贫基地，与洛阳市天泽环保科技有限公司合作从事环保材料加工，产权归属为洪涧村</t>
  </si>
  <si>
    <t>来料加工预计年产值370万，预计可带动15户以上进厂务工，人均年收入可达2.4万元，村级集体经济年收入达到5.4万元</t>
  </si>
  <si>
    <t>一是通过基地对外租赁，村集体预计每年收入5.4万元；二是吸纳贫困户进厂务工，预计带动15户以上贫困户户均月增收2000元；三是提供公益性岗位5个以上户月增收300元。</t>
  </si>
  <si>
    <t>2019年汝阳县城关镇杨庄村扶贫基地加工业项目</t>
  </si>
  <si>
    <t>建设750平方米扶贫基地，与洛阳市天泽环保科技有限公司合作从事环保材料加工，产权归属为杨庄村</t>
  </si>
  <si>
    <t>来料加工预计年产值370万，预计可带动20户以上进厂务工，人均年收入可达2.4万元，村级集体经济年收入达到5.4万元</t>
  </si>
  <si>
    <t>一是通过基地对外租赁，村集体预计每年收入5.4万元；二是吸纳贫困户进厂务工，预计带动20户以上贫困户户均月增收2000元；三是提供公益性岗位7个以上户月增收300元。</t>
  </si>
  <si>
    <t>2019年汝阳县城关镇张河村扶贫基地加工业项目</t>
  </si>
  <si>
    <t>建设900平方米扶贫基地，汝阳县金涛红薯专业合作社合作从事红薯种植、加工，产权归属为张河村</t>
  </si>
  <si>
    <t>来料加工预计年产值100万，进厂务工16人，预计人均年收入1.8万元，村级集体经济年收入达到6万元</t>
  </si>
  <si>
    <t>一是通过基地对外租赁，村集体预计每年收入6万元；二是吸纳贫困户进厂务工，预计带动16户以上贫困户户均月增收1500元；三是高价收购贫困户种植红薯，每户可增加收入300元以上。</t>
  </si>
  <si>
    <t>2019年汝阳县城关镇井沟村扶贫基地加工业项目</t>
  </si>
  <si>
    <t>井沟村</t>
  </si>
  <si>
    <t>建设900平方米扶贫基地，与汝阳县润盈实业有限公司合作从事玻璃钢设备加工，产权归属为井沟村</t>
  </si>
  <si>
    <t>来料加工预计年产值450万，预计可带动60户以上进厂务工，人均年收入可达2.4万元，村级集体经济年收入达到6万元</t>
  </si>
  <si>
    <t>一是通过基地对外租赁，村集体预计每年收入6万元；二是吸纳贫困户进厂务工，预计带动60户以上贫困户户均月增收2000元。</t>
  </si>
  <si>
    <t>2019年汝阳县王坪乡聂坪村鸡冠山党恩第一扶贫基地加工业项目</t>
  </si>
  <si>
    <t>建设1033.01平方米扶贫基地，用于发展吨包加工产业，产权归属村集体。</t>
  </si>
  <si>
    <t>预计年产值500万，提供贫困户就业岗位22个，月工资1500元，村集体经济年增收5万元</t>
  </si>
  <si>
    <t>提供贫困户就业岗位22个，月工资1500元，村集体经济年增收5万元</t>
  </si>
  <si>
    <t>2019年汝阳县王坪乡聂坪村鸡冠山党恩第二扶贫基地加工业项目</t>
  </si>
  <si>
    <t>建设1033.01平方米扶贫基地，用于发展服装加工产业，产权归属村集体。</t>
  </si>
  <si>
    <t>预计年产值520万，提供贫困户就业岗位25个，月工资2000元，村集体经济年增收5万元。</t>
  </si>
  <si>
    <t>提供贫困户就业岗位25个，月工资2000元，村集体经济年增收5万元。</t>
  </si>
  <si>
    <t>2019年汝阳县王坪乡柳树村鸡冠山党恩扶贫基地加工业项目</t>
  </si>
  <si>
    <t>建设1042.02平方米扶贫基地，用于发展矿泉水加工产业，产权归属村集体。</t>
  </si>
  <si>
    <t>预计年产值480万，提供贫困户就业岗位20个，月工资1800元，村集体经济年增收4.5万元。</t>
  </si>
  <si>
    <t>提供贫困户就业岗位20个，月工资1800元，村集体经济年增收4.5万元。</t>
  </si>
  <si>
    <t>2019年汝阳县王坪乡洞沟村鸡冠山党恩扶贫基地加工业项目</t>
  </si>
  <si>
    <t>建设996.6平方米扶贫基地，用于发展外包装代加工产业，产权归属村集体。</t>
  </si>
  <si>
    <t>预计年产值350万，提供贫困户就业岗位16个，月工资1500元，村集体经济年增收4万元。</t>
  </si>
  <si>
    <t>提供贫困户就业岗位16个，月工资1500元，村集体经济年增收4万元。</t>
  </si>
  <si>
    <t>2019年汝阳县王坪乡椒沟村扶贫基地加工业项目</t>
  </si>
  <si>
    <t>建设996.6平方米扶贫基地，与清溪矿泉水加工有限公司合作从事矿泉水生产，产权归属村集体。</t>
  </si>
  <si>
    <t>预计年产值450万，提供贫困户就业岗位18个，月工资2100元，村集体经济增收3.5万元。</t>
  </si>
  <si>
    <t>提供贫困户就业岗位18个，月工资2100元，村集体经济增收3.5万元。</t>
  </si>
  <si>
    <t>2019年汝阳县王坪乡响地村鸡冠山党恩扶贫基地加工业项目</t>
  </si>
  <si>
    <t>建设991.1平方米扶贫基地，用于发展食用菌深加工产业，产权归属村集体。</t>
  </si>
  <si>
    <t>预计年产值480万，提供贫困户就业岗位25个就业，月工资2000元，村集体经济增收4.5万元。</t>
  </si>
  <si>
    <t>解决30贫困人口就业务工，月工资不低于2000元</t>
  </si>
  <si>
    <t>2019年汝阳县王坪乡合村村鸡冠山党恩扶贫基地加工业项目</t>
  </si>
  <si>
    <t>建设1042.02平方米扶贫基地，用于发展服装加工产业，产权归属村集体。</t>
  </si>
  <si>
    <t>预计年产值520万，提供贫困户就业岗位25个，月工资1800元，村集体经济增收4万元。</t>
  </si>
  <si>
    <t>提供贫困户就业岗位25个，月工资1800元，村集体经济增收4万元。</t>
  </si>
  <si>
    <t>2019年汝阳县王坪乡王坪村鸡冠山党恩第一扶贫基地加工业项目</t>
  </si>
  <si>
    <t>建设1042.02平方米扶贫基地，用于发展服装来料加工产业，产权归属村集体。</t>
  </si>
  <si>
    <t>预计年产值600万，提供贫困户就业岗位30个，月工资2000元，村集体经济增收5万元。</t>
  </si>
  <si>
    <t>提供贫困户就业岗位30个，月工资2000元，村集体经济增收5万元。</t>
  </si>
  <si>
    <t>2019年汝阳县王坪乡孟村村鸡冠山党恩扶贫基地加工业项目（一）</t>
  </si>
  <si>
    <t>建设447.78平方米扶贫基地，用于发展杜仲茶加工产业，产权归属村集体。</t>
  </si>
  <si>
    <t>预计年产值200万，提供贫困户就业岗位15个，月工资1500元，村集体经济增收2万元。</t>
  </si>
  <si>
    <t>提供贫困户就业岗位15个，月工资1500元，村集体经济增收2万元。</t>
  </si>
  <si>
    <t>2019年汝阳县王坪乡王坪村鸡冠山党恩第二扶贫基地加工业项目</t>
  </si>
  <si>
    <t>建设981.31平方米扶贫基地，与洛阳恒森农业开发有限公司合作进行柿子醋生产，产权归属村集体。</t>
  </si>
  <si>
    <t>预计年产值480万，提供贫困户就业岗位30个，月工资2000元，村集体经济增收5.5万元。</t>
  </si>
  <si>
    <t>提供贫困户就业岗位30个，月工资2000元，村集体经济增收5.5万元。</t>
  </si>
  <si>
    <t>2019年汝阳县王坪乡大庄村扶贫基地加工业项目</t>
  </si>
  <si>
    <t>大庄村</t>
  </si>
  <si>
    <t>建设1026.34平方米扶贫基地，用于发展食用菌深加工产业，产权归属村集体。</t>
  </si>
  <si>
    <t>预计年产值300万，提供贫困户就业岗位20个，月工资1900元，村集体经济增收3万元。</t>
  </si>
  <si>
    <t>提供贫困户就业岗位20个，月工资1900元，村集体经济增收3万元。</t>
  </si>
  <si>
    <t>2019年汝阳县王坪乡孟村村鸡冠山党恩扶贫基地加工业项目（二）</t>
  </si>
  <si>
    <t>建设1433.95平方米扶贫基地，用于发展中药材深加工产业，产权归属村集体。</t>
  </si>
  <si>
    <t>预计年产值700万，提供贫困户就业岗位35个，月工资2500元，村集体经济增收6万元。</t>
  </si>
  <si>
    <t>提供贫困户就业岗位30个，月工资2500元，村集体经济增收6万元。</t>
  </si>
  <si>
    <t>2019年汝阳县蔡店乡张沟村扶贫基地加工业项目（2018年已开工）</t>
  </si>
  <si>
    <t>建设684.4平方米扶贫基地，与中蔼万家服饰有限公司合作从事服装加工，产权归村集体所有</t>
  </si>
  <si>
    <t>张沟村101贫困户及基地务工人员</t>
  </si>
  <si>
    <t>预计年产值230万，进厂务工人口年收入每人15500元，村集体收入45000元</t>
  </si>
  <si>
    <t>带贫贫困户30户，务工人口年收入每人15500元，村集体收入45000元，用于公益事业，激发贫困户内生动力</t>
  </si>
  <si>
    <t>2019年汝阳县蔡店乡冷铺村扶贫基地加工业项目（2018年已开工）</t>
  </si>
  <si>
    <t>冷铺村132贫困户及基地务工人员</t>
  </si>
  <si>
    <t>预计年产值210万，进厂务工人口年收入每人15000元，村集体收入41094元</t>
  </si>
  <si>
    <t>带贫贫困户35户，务工人口年收入每人15000元，村集体收入41094元，用于公益事业，激发贫困户内生动力</t>
  </si>
  <si>
    <t>2019年汝阳县蔡店乡孟脑村扶贫基地加工业项目（2018年已开工）</t>
  </si>
  <si>
    <t>建设684.4平方米扶贫基地，洛阳坤秀商贸有限公司合作从事服装加工，产权归村集体所有</t>
  </si>
  <si>
    <t>孟脑村14户贫困户及基地务工人员</t>
  </si>
  <si>
    <t>预计年产值200万，进厂务工人口年收入每人16000元，村集体收入30000元</t>
  </si>
  <si>
    <t>带贫贫困户21户，务工人口年收入每人16000元，村集体收入30000元，用于公益事业，激发贫困户内生动力</t>
  </si>
  <si>
    <t>2019年汝阳县蔡店乡楼庄村扶贫基地加工业项目（2018年已开工）</t>
  </si>
  <si>
    <t>建设684.4平方米扶贫基地，与龙人服装厂合作从事服装加工，产权归村集体所有</t>
  </si>
  <si>
    <t>楼庄村4户贫困户及基地务工人员</t>
  </si>
  <si>
    <t>预计年产值220万，进厂务工人口年收入每人16500元，村集体收入32000元</t>
  </si>
  <si>
    <t>带贫贫困户25户，务工人口年收入每人16500元，村集体收入32000元，用于公益事业，激发贫困户内生动力</t>
  </si>
  <si>
    <t>2019年汝阳县蔡店乡曲营村扶贫基地（2018年已开工）</t>
  </si>
  <si>
    <t>建设684.4平方米扶贫基地，与洛阳市心彼岸殡葬用品有限公司从事寿衣加工，产权归村集体所有</t>
  </si>
  <si>
    <t>曲营村7户贫困户及基地务工人员</t>
  </si>
  <si>
    <t>预计年产值230万，进厂务工人口年收入每人18000元，村集体收入15000元</t>
  </si>
  <si>
    <t>带贫贫困户20户，务工人口年收入每人18000元，村集体收入15000元，用于公益事业，激发贫困户内生动力</t>
  </si>
  <si>
    <t>2019年汝阳县蔡店乡郭村村扶贫基地加工业项目（2018年已开工）</t>
  </si>
  <si>
    <t>郭村村34户贫困户及基地务工人员</t>
  </si>
  <si>
    <t>预计年产值260万，进厂务工人口年收入每人20000元，村集体收入30000元</t>
  </si>
  <si>
    <t>带贫贫困户33户，务工人口年收入每人20000元，村集体收入30000元，用于公益事业，激发贫困户内生动力</t>
  </si>
  <si>
    <t>2019年汝阳县蔡店乡下蔡店村扶贫基地加工业项目（2018年已开工）</t>
  </si>
  <si>
    <t>建设684.4平方米扶贫基地，与洛阳市心彼岸殡葬用品有限公司从事丧葬用品加工，</t>
  </si>
  <si>
    <t>下蔡店村7户贫困户及基地务工人员</t>
  </si>
  <si>
    <t>预计年产值240万，进厂务工人口年收入每人18000元，村集体收入41094元</t>
  </si>
  <si>
    <t>带贫贫困户20户，务工人口年收入每人18000元，村集体收入41094元，用于公益事业，激发贫困户内生动力</t>
  </si>
  <si>
    <t>2019年汝阳县蔡店乡常渠村扶贫基地加工业项目</t>
  </si>
  <si>
    <t>建设684.4平方米扶贫基地，与洛阳润昇服饰贸易有限公司合作从事服装生产。</t>
  </si>
  <si>
    <t>常渠村39户贫困户及基地务工人员</t>
  </si>
  <si>
    <t>预计年产值280万，进厂务工人口年收入每人21000元，村集体收入41094元</t>
  </si>
  <si>
    <t>带贫贫困户30户，务工人口年收入每人21000元，村集体收入41094元，用于公益事业，激发贫困户内生动力</t>
  </si>
  <si>
    <t>2019年汝阳县蔡店乡肖庄村扶贫基地加工业项目</t>
  </si>
  <si>
    <t>建设684.4平方米扶贫基地，与尚美软床厂合作从事床垫加工，</t>
  </si>
  <si>
    <t>肖庄村11户贫困户及基地务工人员</t>
  </si>
  <si>
    <t>预计年产值200万，进厂务工人口年收入每人18000元，村集体收入25200元</t>
  </si>
  <si>
    <t>带贫贫困户18户，务工人口年收入每人18000元，村集体收入25200元，用于公益事业，激发贫困户内生动力</t>
  </si>
  <si>
    <t>2019年汝阳县蔡店乡妙东村扶贫基地加工业项目</t>
  </si>
  <si>
    <t>建设684.4平方米扶贫基地，与汝阳县燕宾鞋业加工从事鞋业加工，产权归村集体所有</t>
  </si>
  <si>
    <t>妙东村17户贫困户及基地务工人员</t>
  </si>
  <si>
    <t>预计年产值220万，进厂务工人口年收入每人17000元，村集体收入30000元</t>
  </si>
  <si>
    <t>带贫贫困户22户，务工人口年收入每人17000元，村集体收入30000元，用于公益事业，激发贫困户内生动力</t>
  </si>
  <si>
    <t>2019年汝阳县蔡店乡常岭村扶贫基地加工业项目</t>
  </si>
  <si>
    <t>建设684.4平方米扶贫基地，河南灿加防腐保温工程有限公司合作从事环保材料加工，产权归村集体所有</t>
  </si>
  <si>
    <t>常岭村13户贫困户及基地务工人员</t>
  </si>
  <si>
    <t>预计年产值210万，进厂务工人口年收入每人18000元，村集体收入33000元</t>
  </si>
  <si>
    <t>带贫贫困户23户，务工人口年收入每人18000元，村集体收入33000元，用于公益事业，激发贫困户内生动力</t>
  </si>
  <si>
    <t>2019年汝阳县蔡店乡纸坊村扶贫基地加工业项目</t>
  </si>
  <si>
    <t>建设684.4平方米扶贫基地，与洛阳劲源服饰有限公司合作从事箱包加工，产权归村集体所有</t>
  </si>
  <si>
    <t>纸坊村13户贫困户及基地务工人员</t>
  </si>
  <si>
    <t>预计年产值240万，进厂务工人口年收入每人20000元，村集体收入25000元</t>
  </si>
  <si>
    <t>带贫贫困户25户，务工人口年收入每人20000元，村集体收入25000元，用于公益事业，激发贫困户内生动力</t>
  </si>
  <si>
    <t>2019年汝阳县蔡店乡杜康村扶贫基地加工业项目</t>
  </si>
  <si>
    <t>建设684.4平方米扶贫基地，汝阳酿方酒业有限公司合作，从事物流，产权归村集体所有</t>
  </si>
  <si>
    <t>杜康村15户贫困户及基地务工人员</t>
  </si>
  <si>
    <t>预计年产值200万，进厂务工人口年收入每人15000元，村集体收入20000元</t>
  </si>
  <si>
    <t>带贫贫困户23户，务工人口年收入每人15000元，村集体收入20000元，用于公益事业，激发贫困户内生动力</t>
  </si>
  <si>
    <t>2019年汝阳县蔡店乡鲍村村扶贫基地加工业项目</t>
  </si>
  <si>
    <t>建设684.4平方米扶贫基地，预计从事服装加工，产权归村集体所有</t>
  </si>
  <si>
    <t>鲍村村7户贫困户及基地务工人员</t>
  </si>
  <si>
    <t>预计年产值220万，进厂务工人口年收入每人16000元，村集体收入30000元</t>
  </si>
  <si>
    <t>带贫贫困户26户，务工人口年收入每人16000元，村集体收入30000元，用于公益事业，激发贫困户内生动力</t>
  </si>
  <si>
    <t>2019年汝阳县蔡店乡妙西村扶贫基地加工业项目</t>
  </si>
  <si>
    <t>建设684.4平方米扶贫基地，与汝阳县益盈实业有限公司合作从事玻璃钢制品，产权归村集体所有</t>
  </si>
  <si>
    <t>妙西村13户贫困户及基地务工人员</t>
  </si>
  <si>
    <t>预计年产值240万，进厂务工人口年收入每人19000元，村集体收入30000元</t>
  </si>
  <si>
    <t>带贫贫困户26户，务工人口年收入每人19000元，村集体收入30000元，用于公益事业，激发贫困户内生动力</t>
  </si>
  <si>
    <t>2019年汝阳县蔡店乡蟒庄村扶贫基地加工业项目</t>
  </si>
  <si>
    <t>建设684.4平方米扶贫基地，与蔡店乡蟒庄村红立寿衣加工厂合作从事寿衣加工，产权归村集体所有</t>
  </si>
  <si>
    <t>蟒庄村16户贫困户及基地务工人员</t>
  </si>
  <si>
    <t>预计年产值260万，进厂务工人口年收入每人20000元，村集体收入32000元</t>
  </si>
  <si>
    <t>带贫贫困户25户，务工人口年收入每人20000元，村集体收入32000元，用于公益事业，激发贫困户内生动力</t>
  </si>
  <si>
    <t>2019年汝阳县陶营镇陶营村扶贫基地加工业项目（1）</t>
  </si>
  <si>
    <t>建设729.6平方米扶贫基地，与中蔼万家服饰有限公司合作服装加工，产权属于村集体。</t>
  </si>
  <si>
    <t>预计年产值350万，进厂务工贫困人口25人，贫困人口年收入15000余元，村集体增加年收入5.1万元</t>
  </si>
  <si>
    <t>一是通过基地对外租赁，村集体预计每年收入5.1万元，用于公益事业，激发贫困户内生动力；二是吸纳贫困户进厂务工，预计带动贫困人口25人，贫困人口年收入15000余元</t>
  </si>
  <si>
    <t>2019年汝阳县陶营镇陶营村扶贫基地（2）</t>
  </si>
  <si>
    <t>建设729.6平方米扶贫基地，引进教育扶贫产业。产权属于村集体。</t>
  </si>
  <si>
    <t>预计年产值30万，进厂务工贫困人口5人，贫困人口年收入18000余元，村集体增加年收入4.8万元</t>
  </si>
  <si>
    <t>一是通过基地对外租赁，村集体预计每年收入4.9万元，用于公益事业，激发贫困户内生动力；二是吸纳贫困户进厂务工，预计带动贫困人口20人，贫困人口年收入18000余元</t>
  </si>
  <si>
    <t>2019年汝阳县陶营镇范滩村扶贫基地加工业项目</t>
  </si>
  <si>
    <t>范滩村</t>
  </si>
  <si>
    <t>建设529.6平方米扶贫基地，引进加升实业玻璃水生产企业。产权属于村集体。</t>
  </si>
  <si>
    <t>预计年产值250万，进厂务工贫困人口11人，贫困人口年收入2.3万余元，村集体增加年收入3.4万元</t>
  </si>
  <si>
    <t>一是通过基地对外租赁，村集体预计每年收入3.4万元，用于公益事业，激发贫困户内生动力；二是吸纳贫困户进厂务工，预计带动贫困人口11人，贫困人口年收入2.3万余元</t>
  </si>
  <si>
    <t>2019年汝阳县陶营镇小北西村扶贫基地加工业项目</t>
  </si>
  <si>
    <t>建设460.5平方米扶贫基地，引进百瑞祥服装加工企业。产权属于村集体。</t>
  </si>
  <si>
    <t>预计年产值80万元，进厂务工贫困人口8人，贫困人口年收入17000余元，村集体增加年收入2.8万元。</t>
  </si>
  <si>
    <t>一是通过基地对外租赁，村集体预计每年收入2.8万元，用于公益事业，激发贫困户内生动力；二是吸纳贫困户进厂务工，预计带动贫困人口8人，贫困人口年收入17000余元。</t>
  </si>
  <si>
    <t>2019年汝阳县陶营镇罗营村扶贫基地加工业项目1</t>
  </si>
  <si>
    <t>建设555.6平方米扶贫基地，与洛阳凯明利电子科技有限公司合作、产权属于村集体。</t>
  </si>
  <si>
    <t>预计年产值260万，进厂务工贫困人口7人，贫困人口年收入2.4万余元，村集体增加年收入3.5万元</t>
  </si>
  <si>
    <t>一是通过基地对外租赁，村集体预计每年收入3.5万元，用于公益事业，激发贫困户内生动力；二是吸纳贫困户进厂务工，预计带动贫困人口7人，贫困人口年收入2.4万余元</t>
  </si>
  <si>
    <t>2019年汝阳县陶营镇罗营村扶贫基地加工业项目2</t>
  </si>
  <si>
    <t>建设555.6平方米扶贫基地，与洛阳凯明利电子科技有限公司合作、产权属于村集体。产权属于村集体。</t>
  </si>
  <si>
    <t>预计年产值260万，进厂务工贫困人口6人，贫困人口年收入2.4万余元，村集体增加年收入3.5万元</t>
  </si>
  <si>
    <t>一是通过基地对外租赁，村集体预计每年收入3.5万元，用于公益事业，激发贫困户内生动力；二是吸纳贫困户进厂务工，预计带动贫困人口6人，贫困人口年收入2.4万余元</t>
  </si>
  <si>
    <t>2019年汝阳县陶营镇罗营村扶贫基地加工业项目3</t>
  </si>
  <si>
    <t>建设540平方米扶贫基地，与洛阳凯明利电子科技有限公司合作、产权属于村集体。</t>
  </si>
  <si>
    <t>预计年产值250万，进厂务工贫困人口9人，贫困人口年收入2.4万余元，村集体增加收入3.5万元</t>
  </si>
  <si>
    <t>一是通过基地对外租赁，村集体预计每年收入3.5万元，用于公益事业，激发贫困户内生动力；二是吸纳贫困户进厂务工，预计带动贫困人口9人，贫困人口年收入2.4万余元</t>
  </si>
  <si>
    <t>2019年汝阳县陶营镇罗营村扶贫基地加工业项目4</t>
  </si>
  <si>
    <t>预计年产值250万，进厂务工贫困人口8人，贫困人口年收入2.4万余元，村集体增加年收入3.5万元</t>
  </si>
  <si>
    <t>一是通过基地对外租赁，村集体预计每年收入3.5万元，用于公益事业，激发贫困户内生动力；二是吸纳贫困户进厂务工，预计带动贫困人口8人，贫困人口年收入2.4万余元</t>
  </si>
  <si>
    <t>2019年汝阳县陶营镇魏村村扶贫基地加工业项目</t>
  </si>
  <si>
    <t>建设661平方米扶贫基地，与羊绒加工企业合作、产权属于村集体。</t>
  </si>
  <si>
    <t>预计年产值330万，进厂务工贫困人口9人，贫困人口年收入2.2万余元，村集体增加年收入4.1万元</t>
  </si>
  <si>
    <t>一是通过基地对外租赁，村集体预计每年收入4.1万元，用于公益事业，激发贫困户内生动力；二是吸纳贫困户进厂务工，预计带动贫困人口9人，贫困人口年收入2.2万余元</t>
  </si>
  <si>
    <t>2019年汝阳县陶营镇姚沟村扶贫基地加工业项目</t>
  </si>
  <si>
    <t>建设516平方米扶贫基地，与偃师市和一集装袋包装有限公司合作、产权属于村集体、产权属于村集体。</t>
  </si>
  <si>
    <t>预计年产值250万，进厂务工贫困人口13人，贫困人口年收入2.1万余元，村集体增加年收入3.3万元</t>
  </si>
  <si>
    <t>一是通过基地对外租赁，村集体预计每年收入3.3万元，用于公益事业，激发贫困户内生动力；二是吸纳贫困户进厂务工，预计带动贫困人口13人，贫困人口年收入2.1万余元</t>
  </si>
  <si>
    <t>2019年汝阳县陶营镇柿园村扶贫基地加工业项目</t>
  </si>
  <si>
    <t>建设681平方米扶贫基地，引进百瑞祥服装加工企业、产权属于村集体、产权属于村集体。</t>
  </si>
  <si>
    <t>预计年产值330万，进厂务工贫困人口18人，贫困人口年收入2.5万余元，村集体增加年收入4.4万元</t>
  </si>
  <si>
    <t>一是通过基地对外租赁，村集体预计每年收入4.4万元，用于公益事业，激发贫困户内生动力；二是吸纳贫困户进厂务工，预计带动贫困人口18人，贫困人口年收入2.5万余元</t>
  </si>
  <si>
    <t>建设681平方米扶贫基地，引进百瑞祥服装加工企业、产权属于村集体。</t>
  </si>
  <si>
    <t>预计年产值2000万，进厂务工贫困人口13人，贫困人口年收入2.5万元，村集体增加年收入4.4万元</t>
  </si>
  <si>
    <t>一是通过基地对外租赁，村集体预计每年收入4.4万元，用于公益事业，激发贫困户内生动力；二是吸纳贫困户进厂务工，预计带动贫困人口13人，贫困人口年收入2.5万元</t>
  </si>
  <si>
    <t>2019年汝阳县陶营镇上坡村扶贫基地加工业项目</t>
  </si>
  <si>
    <t>建设531平方米扶贫基地，引进羊绒加工企业、产权属于村集体。</t>
  </si>
  <si>
    <t>预计年产值5000万，进厂务工贫困人口12人，贫困人口年收入2.2万元，村集体增加年收入3.2万元</t>
  </si>
  <si>
    <t>一是通过基地对外租赁，村集体预计每年收入3.2万元，用于公益事业，激发贫困户内生动力；二是吸纳贫困户进厂务工，预计带动贫困人口12人，贫困人口年收入2.2万元.</t>
  </si>
  <si>
    <t>2019年汝阳县陶营镇南庄村扶贫基地加工业项目</t>
  </si>
  <si>
    <t>建设522.7平方米扶贫基地，小金布料加工企业、产权属于村集体。</t>
  </si>
  <si>
    <t>预计年产值250万，进厂务工贫困人口9人，贫困人口年收入2.6万余元，村集体增加年收入3.2万元</t>
  </si>
  <si>
    <t>一是通过基地对外租赁，村集体预计每年收入3.2万元，用于公益事业，激发贫困户内生动力；二是吸纳贫困户进厂务工，预计带动贫困人口9人，贫困人口年收入2.6万余元.</t>
  </si>
  <si>
    <t>2019年汝阳县陶营镇大北西村扶贫基地加工业项目</t>
  </si>
  <si>
    <t>建设560.5平方米扶贫基地，魏家橱柜门加工、产权属于村集体。产权属于村集体。</t>
  </si>
  <si>
    <t>预计年产值270万，进厂务工贫困人口11人，贫困人口年收入2.7万余元，村集体增加年收入3.5万元</t>
  </si>
  <si>
    <t>一是通过基地对外租赁，村集体预计每年收入3.5万元，用于公益事业，激发贫困户内生动力；二是吸纳贫困户进厂务工，预计带动贫困人口11人，贫困人口年收入2.7万余元。</t>
  </si>
  <si>
    <t>2019年汝阳县上店镇布河村扶贫基地加工业项目</t>
  </si>
  <si>
    <t>布河村</t>
  </si>
  <si>
    <t>建设634.98平方米扶贫基地，与无锡荣成针织厂合作，产权归村集体所有。</t>
  </si>
  <si>
    <t>预计年产值300万，可带动贫困群众27人到厂务工，人均增收5000元以上，同时村集体每年可收取租金45000元，壮大村集体经济，项目建成后群众满意度可达100%以上。</t>
  </si>
  <si>
    <t>在工作岗位的安排上优先安排贫困群众务工，可带动贫困群众27人到厂务工，人均年增收5000元以上，同时壮大村集体收益，村集体每年可收取租金45000元，村利用租金收益助力脱贫攻坚事业，可安排至少3个公益性岗位，人均年增收3000元以上。</t>
  </si>
  <si>
    <t>2019年汝阳县上店镇圪塔村扶贫基地加工业项目</t>
  </si>
  <si>
    <t>建设704.64平方米扶贫基地，与洛阳胜新通工贸有限公司合作，产权归村集体所有。</t>
  </si>
  <si>
    <t>预计年产值350万，至少可带动贫困群众30人，人均年增收4500元，同时村集体每年可收取租金50000元，壮大村集体经济，项目建成后群众满意度可达100%以上。</t>
  </si>
  <si>
    <t>在工作岗位的安排上优先安排贫困群众务工，至少可带动贫困群众30人，人均年增收4500元，同时壮大村集体收益，村集体每年可收取租金50000元，村利用租金收益助力脱贫攻坚事业，可安排至少3个公益性岗位，人均年增收3000元以上。</t>
  </si>
  <si>
    <t>2019年汝阳县上店镇桂柳、八沟村扶贫基地加工业项目</t>
  </si>
  <si>
    <t>建设1398.34平方米扶贫基地，与浙江欣翔制衣有限公司合作，产权归村集体所有。</t>
  </si>
  <si>
    <t>预计年产值450万，少可带动贫困群众50人，人均年增收6000元，同时村集体每年可收取租金90000元，壮大村集体经济，项目建成后群众满意度可达100%以上。</t>
  </si>
  <si>
    <t>在工作岗位的安排上优先安排贫困群众务工，至少可带动贫困群众50人，人均年增收6000元，同时壮大村集体收益，村集体每年可收取租金90000元，村利用租金收益助力脱贫攻坚事业，可安排至少5个公益性岗位，人均年增收3000元以上。</t>
  </si>
  <si>
    <t>2019年汝阳县上店镇庙岭村扶贫基地加工业项目1</t>
  </si>
  <si>
    <t>建设634.98平方米扶贫基地，与洛阳志朋通风设备有限公司合作，产权归村集体所有。</t>
  </si>
  <si>
    <t>预计年产值300万，至少可带动贫困群众27人，人均年增收5500元，同时村集体每年可收取租金38000元，壮大村集体经济，项目建成后群众满意度可达100%以上。</t>
  </si>
  <si>
    <t>在工作岗位的安排上优先安排贫困群众务工，至少可带动贫困群众27人，人均年增收5500元，同时壮大村集体经济，村集体每年可收取租金38000元，村利用租金收益助力脱贫攻坚事业，可安排至少3个公益性岗位，人均年增收3000元以上。</t>
  </si>
  <si>
    <t>2019年汝阳县上店镇庙岭村扶贫基地加工业项目2</t>
  </si>
  <si>
    <t>建设893.03平方米扶贫基地，与洛阳亿诚家具加工厂合作。产权归村集体所有。</t>
  </si>
  <si>
    <t>预计年产值350万，至少可带动贫困群众36人，人均年增收5000元，同时村集体每年可收取租金53000元，壮大村集体经济，项目建成后群众满意度可达100%以上。</t>
  </si>
  <si>
    <t>在工作岗位的安排上优先安排贫困群众务工，至少可带动贫困群众36人，人均年增收5000元，同时壮大村集体经济，村集体每年可收取租金53000元，村利用租金收益助力脱贫攻坚事业，可安排至少3个公益性岗位，人均年增收3000元以上。</t>
  </si>
  <si>
    <t>2019年汝阳县上店镇南拐村扶贫基地加工业项目</t>
  </si>
  <si>
    <t>南拐村</t>
  </si>
  <si>
    <t>建设704.59平方米扶贫基地，与晟鑫公司合作。产权归村集体所有。</t>
  </si>
  <si>
    <t>预计年产值300万，至少可带动贫困群众30人，人均年增收4500元，同时村集体每年可收取租金42000元，壮大村集体经济，项目建成后群众满意度可达100%以上。</t>
  </si>
  <si>
    <t>在工作岗位的安排上优先安排贫困群众务工，至少可带动贫困群众30人，人均年增收4500元，同时壮大村集体经济，村集体每年可收取租金42000元，村利用租金收益助力脱贫攻坚事业，可安排至少3个公益性岗位，人均年增收3000元以上。</t>
  </si>
  <si>
    <t>2019年汝阳县上店镇西局村扶贫基地加工业项目1</t>
  </si>
  <si>
    <t>建设704.59平方米扶贫基地，与联益装饰门加工厂合作。产权归村集体所有。</t>
  </si>
  <si>
    <t>预计年产值150万，可创造至少30个工作岗位，务工群众人均增收5000元以上，同时村集体每年可收取租金42000元，壮大村集体经济，项目建成后群众满意度可达100%以上。</t>
  </si>
  <si>
    <t>在工作岗位的安排上优先安排贫困群众务工，至少可带动贫困群众30人，人均年增收5000元，同时壮大村集体经济，村集体每年可收取租金42000元，村利用租金收益助力脱贫攻坚事业，可安排至少3个公益性岗位，人均年增收3000元以上。</t>
  </si>
  <si>
    <t>2019年汝阳县上店镇西局村扶贫基地加工业项目2</t>
  </si>
  <si>
    <t>建设1000.33平方米扶贫基地，与联益装饰门加工厂合作。产权归村集体所有。</t>
  </si>
  <si>
    <t>预计年产值200万，至少可带动贫困群众40人，人均年增收5000元，同时村集体每年可收取租金60000元，壮大村集体经济，项目建成后群众满意度可达100%以上。</t>
  </si>
  <si>
    <t>在工作岗位的安排上优先安排贫困群众务工，至少可带动贫困群众40人，人均年增收5000元，同时壮大村集体经济，村集体每年可收取租金60000元，村利用租金收益助力脱贫攻坚事业，可安排至少3个公益性岗位，人均年增收3000元以上。</t>
  </si>
  <si>
    <t>2019年汝阳县上店镇西庄村扶贫基地加工业项目</t>
  </si>
  <si>
    <t>建设744.79平方米扶贫基地，与胜朝编织袋加工。产权归村集体所有。</t>
  </si>
  <si>
    <t>预计年产值350万，至少可带动贫困群众30人，人均年增收5500元，同时村集体每年可收取租金44000元，壮大村集体经济，项目建成后群众满意度可达100%以上。</t>
  </si>
  <si>
    <t>在工作岗位的安排上优先安排贫困群众务工，至少可带动贫困群众30人，人均年增收5500元，同时壮大村集体经济，村集体每年可收取租金44000元村利用租金收益助力脱贫攻坚事业，可安排至少3个公益性岗位，人均年增收3000元以上。</t>
  </si>
  <si>
    <t>2019年汝阳县上店镇辛庄村扶贫基地加工业项目</t>
  </si>
  <si>
    <t>建设842.79平方米扶贫基地，与洛阳畅运服装有限公司合作。产权归村集体所有。</t>
  </si>
  <si>
    <t>预计年产值420万，至少可带动贫困群众35人，人均年增收7000元，同时村集体每年可收取租金60000元，壮大村集体经济，项目建成后群众满意度可达100%以上。</t>
  </si>
  <si>
    <t>在工作岗位的安排上优先安排贫困群众务工，至少可带动贫困群众35人，人均年增收7000元，同时壮大村集体经济，村集体每年可收取租金60000元，村利用租金收益助力脱贫攻坚事业，可安排至少3个公益性岗位，人均年增收3000元以上。</t>
  </si>
  <si>
    <t>2019年汝阳县上店镇汝南村扶贫基地加工业项目</t>
  </si>
  <si>
    <t>建设4072.13平方米扶贫基地，与洛阳凯明利电子有限公司合作。产权归村集体所有。</t>
  </si>
  <si>
    <t>预计年产值2000万，至少可带动贫困群众150人，人均年增收6500元，同时村集体每年可收取租金300000元，壮大村集体经济，项目建成后群众满意度可达100%以上。</t>
  </si>
  <si>
    <t>在工作岗位的安排上优先安排贫困群众务工，至少可带动贫困群众150人，人均年增收6500元，同时壮大村集体经济，村集体每年可收取租金300000元，村利用租金收益助力脱贫攻坚事业，可安排至少10个公益性岗位，人均年增收3000元以上。</t>
  </si>
  <si>
    <t>2019年汝阳县上店镇东街村扶贫基地加工业项目</t>
  </si>
  <si>
    <t>建设642.72平方米扶贫基地，与梦堡牌床上用品公司合作，产权归村集体所有。</t>
  </si>
  <si>
    <t>预计年产值400万，至少可带动贫困群众25人，人均年增收6000元，同时村集体每年可收取租金46000元，壮大村集体经济，项目建成后群众满意度可达100%以上。</t>
  </si>
  <si>
    <t>在工作岗位的安排上优先安排贫困群众务工，至少可带动贫困群众25人，人均年增收6000元，同时壮大村集体经济，村集体每年可收取租金46000元，村利用租金收益助力脱贫攻坚事业，可安排至少3个公益性岗位，人均年增收3000元以上。</t>
  </si>
  <si>
    <t>2019年汝阳县上店镇桂柳村扶贫基地加工业项目</t>
  </si>
  <si>
    <t>建设1422.55平方米扶贫基地，与洛阳中溢食品有限公司合作。产权归村集体所有。</t>
  </si>
  <si>
    <t>预计年产值710万，至少可带动贫困群众60人，人均年增收5000元，同时村集体每年可收取租金100000元，壮大村集体经济，项目建成后群众满意度可达100%以上。</t>
  </si>
  <si>
    <t>在工作岗位的安排上优先安排贫困群众务工，至少可带动贫困群众60人，人均年增收5000元，同时壮大村集体经济，村集体每年可收取租金100000元，村利用租金收益助力脱贫攻坚事业，可安排至少5个公益性岗位，人均年增收3000元以上。</t>
  </si>
  <si>
    <t>2019年汝阳县上店镇李庄村扶贫基地加工业项目</t>
  </si>
  <si>
    <t>建设704.64平方米扶贫基地，与富杰软管厂合作。产权归村集体所有。</t>
  </si>
  <si>
    <t>在工作岗位的安排上优先安排贫困群众务工，至少可带动贫困群众30人，人均年增收4500元，同时壮大村集体经济，村集体每年可收取租金50000元村利用租金收益助力脱贫攻坚事业，可安排至少3个公益性岗位，人均年增收3000元以上。</t>
  </si>
  <si>
    <t>2019年汝阳县上店镇任庄村扶贫基地加工业项目1</t>
  </si>
  <si>
    <t>建设704.64平方米扶贫基地，与洛阳瑞鑫家家具加工厂合作。产权归村集体所有。</t>
  </si>
  <si>
    <t>预计年产值400万，可创造至少30个工作岗位，务工群众人均增收5000元以上，同时村集体每年可收取租金50000元，壮大村集体经济，项目建成后群众满意度可达100%以上。</t>
  </si>
  <si>
    <t>在工作岗位的安排上优先安排贫困群众务工，至少可带动贫困群众30人，人均年增收5000元，同时壮大村集体经济，村集体每年可收取租金50000元，村利用租金收益助力脱贫攻坚事业，可安排至少5个公益性岗位，人均年增收3000元以上。</t>
  </si>
  <si>
    <t>2019年汝阳县上店镇任庄村扶贫基地加工业项目2</t>
  </si>
  <si>
    <t>建设2961.53平方米扶贫基地，与义乌市美姬化妆品有限公司合作生产化妆品。产权归村集体所有。</t>
  </si>
  <si>
    <t>预计年产值1400万，至少可带动贫困群众110人，人均年增收6000元，同时村集体每年可收取租金210000元，壮大村集体经济，项目建成后群众满意度可达100%以上。</t>
  </si>
  <si>
    <t>在工作岗位的安排上优先安排贫困群众务工，至少可带动贫困群110人，人均年增收6000元，同时壮大村集体经济，村集体每年可收取租金210000元，村利用租金收益助力脱贫攻坚事业，可安排至少6个公益性岗位，人均年增收3000元以上。</t>
  </si>
  <si>
    <t>2019年汝阳县上店镇西街村扶贫基地加工业项目</t>
  </si>
  <si>
    <t>建设3226.28平方米扶贫基地，与洛阳欧蕾生物科技有限公司合作。产权归村集体所有。</t>
  </si>
  <si>
    <t>预计年产值1600万，至少可带动贫困群120人，人均年增收5500元，同时村集体每年可收取租金230000元，壮大村集体经济，项目建成后群众满意度可达100%以上。</t>
  </si>
  <si>
    <t>在工作岗位的安排上优先安排贫困群众务工，至少可带动贫困群120人，人均年增收5500元，同时壮大村集体经济，村集体每年可收取租金230000元，村利用租金收益助力脱贫攻坚事业，可安排至少6个公益性岗位，人均年增收3000元以上。</t>
  </si>
  <si>
    <t>2019年汝阳县内埠镇西金庄扶贫基地加工业项目</t>
  </si>
  <si>
    <t>建设1042.02平方米扶贫基地，产权归村集体，洛阳德礼商贸有限公司从事毛毯加工</t>
  </si>
  <si>
    <t>预计年产值520万，进厂务工贫困户35人，人均月收益1800元，村集体年收益6万元</t>
  </si>
  <si>
    <t>带动贫困户35户15人，人均月收益1500元，村集体年收益6万元，用于公益事业，激发贫困户内生动力</t>
  </si>
  <si>
    <t>2019年汝阳县内埠镇柳沟村扶贫基地加工业项目</t>
  </si>
  <si>
    <t>建设937.16平方米扶贫基地，产权归村集体，吴奇香菊农业合作社菊花种植，加工。</t>
  </si>
  <si>
    <t>预计年产值460万，进厂务工贫困户30人，人均月收益1600元，村集体年收益4万元</t>
  </si>
  <si>
    <t>带动贫困户30人，人均月收益1600元，村集体年收益4万元，用于公益事业，激发贫困户内生动力</t>
  </si>
  <si>
    <t>2019年汝阳县内埠镇双泉村扶贫基地加工业项目</t>
  </si>
  <si>
    <t>建设1042.02平方米扶贫基地，产权归村集体，与洛阳岛尚纺织有限公司合作</t>
  </si>
  <si>
    <t>预计年产值520万，进厂务工贫困户20人，人均月收益1800元，村集体年收益5万元</t>
  </si>
  <si>
    <t>带动贫困20人，人均月收益1800元，村集体年收益5万元，用于公益事业，激发贫困户内生动力</t>
  </si>
  <si>
    <t>2019年汝阳县内埠镇南坡村扶贫基地加工业项目</t>
  </si>
  <si>
    <t>建设1060.04平方米扶贫基地，产权归村集体，与洛阳德礼商贸有限公司合作寿衣加工</t>
  </si>
  <si>
    <t>预计年产值530万，进厂务工贫困户35人，人均月收益2000元，村集体年收益6万元</t>
  </si>
  <si>
    <t>带动贫困户30人，人均月收益2000元，村集体年收益6万元，用于公益事业，激发贫困户内生动力</t>
  </si>
  <si>
    <t>2019年汝阳县内埠镇下岗村扶贫基地加工业项目</t>
  </si>
  <si>
    <t>建设1060.04平方米扶贫基地，产权归村集体，中药材加工</t>
  </si>
  <si>
    <t>下岗村</t>
  </si>
  <si>
    <t>预计年产值430万，进厂务工贫困户22人，人均月收益1500元，村集体年收益5万元</t>
  </si>
  <si>
    <t>带动贫困户22人，人均月收益1500元，村集体年收益5万元，用于公益事业，激发贫困户内生动力</t>
  </si>
  <si>
    <t>2019年汝阳县内埠镇东金庄扶贫基地加工业项目</t>
  </si>
  <si>
    <t>建设1041.62平方米扶贫基地，产权归村集体，龙凤特色服饰加工</t>
  </si>
  <si>
    <t>预计年产值420万，进厂务工贫困户37人，人均月收益1700元，村集体年收益6万元</t>
  </si>
  <si>
    <t>带动贫困户37人，人均月收益1700元，村集体年收益6万元，用于公益事业，激发贫困户内生动力</t>
  </si>
  <si>
    <t>2019年汝阳县内埠镇上岗村扶贫基地加工业项目</t>
  </si>
  <si>
    <t>建设1042.02平方米扶贫基地，产权归村集体，寿衣加工</t>
  </si>
  <si>
    <t>上岗村</t>
  </si>
  <si>
    <t>预计年产值520万，进厂务工贫困户20人，人均月收益1500元，村集体年收益5万元</t>
  </si>
  <si>
    <t>带动贫困户20人，人均月收益1500元，村集体年收益5万元，用于公益事业，激发贫困户内生动力</t>
  </si>
  <si>
    <t>2019年汝阳县内埠镇内埠村扶贫基地服务业项目</t>
  </si>
  <si>
    <t>建设1085.7平方米扶贫基地，产权归村集体，与洛阳新玥超市合作</t>
  </si>
  <si>
    <t>预计年产值540万，进厂务工贫困户60人，人均月收益1500元，村集体年收益5万元</t>
  </si>
  <si>
    <t>带动贫困户60人，人均月收益1500元，村集体年收益5万元，用于公益事业，激发贫困户内生动力</t>
  </si>
  <si>
    <t>2019年汝阳县内埠镇黄湾村扶贫基地加工业项目</t>
  </si>
  <si>
    <t>建设1041.62平方米扶贫基地，产权归村集体，与洛阳海鑫纺织有限公司合作从事毛毯加工</t>
  </si>
  <si>
    <t>预计年产值520万，进厂务工贫困户27人，人均月收益1600元，村集体年收益5万元</t>
  </si>
  <si>
    <t>带动贫困户8户27人，人均月收益1500元，村集体年收益5万元，用于公益事业，激发贫困户内生动力</t>
  </si>
  <si>
    <t>2019年汝阳县内埠镇池子头扶贫基地加工业项目</t>
  </si>
  <si>
    <t>建设1060.04平方米扶贫基地，产权归村集体，与洛阳德礼商贸有限公司合作从事寿衣生产</t>
  </si>
  <si>
    <t>预计年产值500万，进厂务工贫困户47人，人均月收益1650元，村集体年收益6万元</t>
  </si>
  <si>
    <t>带动贫困户47人，人均月收益1650元，村集体年收益6万元，用于公益事业，激发贫困户内生动力</t>
  </si>
  <si>
    <t>2019年汝阳县内埠镇内埠镇扶贫基地加工业项目</t>
  </si>
  <si>
    <t>建设6000平方米扶贫基地，产权归内埠镇政府，与洛阳瑞云生物科技有限公司合作。</t>
  </si>
  <si>
    <t>预计年产值3000万，进厂务工贫困户87人，人均月收益2000元，村集体年收益10万元</t>
  </si>
  <si>
    <t>带动贫困户87人，人均月收益2000元，村集体年收益10万元，用于公益事业，激发贫困户内生动力</t>
  </si>
  <si>
    <t>2019年汝阳县内埠镇湾寨村扶贫基地加工业项目</t>
  </si>
  <si>
    <t>建设1085.7平方米扶贫基地，产权归村集体，与洛阳科大兴农生物科技有限公司合作。</t>
  </si>
  <si>
    <t>预计年产值500万，进厂务工贫困户37人，人均月收益1700元，村集体年收益6万元</t>
  </si>
  <si>
    <t>2019年汝阳县内埠镇马坡村扶贫基地加工业项目</t>
  </si>
  <si>
    <t>建设1060.04平方米扶贫基地，产权归村集体，与洛阳岛尚纺织有限公司合作。</t>
  </si>
  <si>
    <t>预计年产值350万，进厂务工贫困户27人，人均月收益1500元，村集体年收益5万元</t>
  </si>
  <si>
    <t>带动贫困户27人，人均月收益1500元，村集体年收益5万元，用于公益事业，激发贫困户内生动力</t>
  </si>
  <si>
    <t>2019年汝阳县十八盘乡斜纹村扶贫基地加工业项目（一）</t>
  </si>
  <si>
    <t>2019年1月至2019年4月</t>
  </si>
  <si>
    <t>建设486.84平方米扶贫基地，项目建成后产权属于斜纹村村集体，由入驻企业经营，租金5元/月/平方米</t>
  </si>
  <si>
    <t>预计年产值240万，进厂务工贫困人口数：15人，预计人均年收入1.6万元左右，村级集体经济年收入达到3万元左右</t>
  </si>
  <si>
    <t>带动贫困人口数：15人，预计人均年收入1.6万元左右，村级集体经济年收入达到3万元左右，用于公益事业，激发贫困户内生动力贫困户。</t>
  </si>
  <si>
    <t>2019年汝阳县十八盘乡斜纹村扶贫基地加工业项目（二）</t>
  </si>
  <si>
    <t>建设470.18平方米扶贫基地，项目建成后产权属于斜纹村村集体，由入驻企业经营，租金5元/月/平方米</t>
  </si>
  <si>
    <t>预计年产值230万，进厂务工带动贫困人口数：10人，预计人均年收入1.4万元左右，村级集体经济年收入达到2.5万元左右</t>
  </si>
  <si>
    <t>带动贫困人口数：10人，预计人均年收入1.4万元左右，村级集体经济年收入达到2.5万元左右，用于公益事业，激发贫困户内生动力。</t>
  </si>
  <si>
    <t>2019年汝阳县十八盘乡蒿坪村扶贫基地加工业项目（一）</t>
  </si>
  <si>
    <t>蒿坪村</t>
  </si>
  <si>
    <t>建设684.9平方米扶贫基地，发展吨袋加工，项目建成后产权属于蒿坪村村集体，由入驻企业经营，租金5元/月/平方米</t>
  </si>
  <si>
    <t>预计年产值340万，进厂务工贫困人口数：8人，预计人均年收入1.3万元左右，村级集体经济年收入达到4万元左右</t>
  </si>
  <si>
    <t>带动贫困人口数：8人，预计人均年收入1.3万元左右，村级集体经济年收入达到4万元左右，用于公益事业，激发贫困户内生动力</t>
  </si>
  <si>
    <t>2019年汝阳县十八盘乡蒿坪村扶贫基地加工业项目（二）</t>
  </si>
  <si>
    <t>建设847.86平方米扶贫基地，发展香菇分拣，项目建成后产权属于蒿坪村村集体，由入驻企业经营，租金5元/月/平方米</t>
  </si>
  <si>
    <t>预计年产值420万，进厂务工贫困人口数：15人，预计人均年收入1.4万元左右，村级集体经济年收入达到5万元左右</t>
  </si>
  <si>
    <t>带动贫困人口数：15人，预计人均年收入1.4万元左右，村级集体经济年收入达到5万元左右，用于公益事业，激发贫困户内生动力</t>
  </si>
  <si>
    <t>2019年汝阳县十八盘乡十八盘村扶贫基地加工业项目（一）</t>
  </si>
  <si>
    <t>建设1246.82平方米扶贫基地，项目建成后产权属于十八盘村村集体，由入驻企业经营，租金5元/月/平方米</t>
  </si>
  <si>
    <t>预计年产值620万，进厂务工贫困人口数：18人，预计人均年收入1.6万元左右，村级集体经济年收入达到7万元左右</t>
  </si>
  <si>
    <t>带动贫困人口数：18人，预计人均年收入1.6万元左右，村级集体经济年收入达到7万元左右，用于公益事业，激发贫困户内生动力。</t>
  </si>
  <si>
    <t>2019年汝阳县十八盘乡登山村扶贫基地加工业项目</t>
  </si>
  <si>
    <t>建设440.53平方米扶贫基地，项目建成后产权属于登山村村集体，由入驻企业经营，租金5元/月/平方米</t>
  </si>
  <si>
    <t>预计年产值220万，进厂务工贫困人口数：32人，预计人均年收入1.6万元左右，村级集体经济年收入达到2.5万元左右</t>
  </si>
  <si>
    <t>带动贫困人口数：32人，预计人均年收入1.6万元左右，村级集体经济年收入达到2.5万元左右，用于公益事业，激发贫困户内生动力</t>
  </si>
  <si>
    <t>2019年汝阳县十八盘乡刘坑村扶贫基地加工业项目</t>
  </si>
  <si>
    <t>刘坑村</t>
  </si>
  <si>
    <t>建设534.42平方米扶贫基地，项目建成后产权属于刘坑村村集体，由入驻企业经营，租金5元/月/平方米</t>
  </si>
  <si>
    <t>预计年产值260万，进厂务工贫困人口数：15人，预计人均年收入1.6万元左右，村级集体经济年收入达到3万元左右</t>
  </si>
  <si>
    <t>带动贫困人口数：15人，预计人均年收入1.6万元左右，村级集体经济年收入达到3万元左右，用于公益事业，激发贫困户内生动力。</t>
  </si>
  <si>
    <t>2019年汝阳县十八盘乡木庄村扶贫基地加工业项目</t>
  </si>
  <si>
    <t>木庄村</t>
  </si>
  <si>
    <t>建设684.9平方米扶贫基地。项目建成后产权属于木庄村村集体，由入驻企业经营，租金5元/月/平方米</t>
  </si>
  <si>
    <t>预计年产值340万，进厂务工贫困人口数：26人，预计人均年收入2万元左右，村级集体经济年收入达到4万元左右</t>
  </si>
  <si>
    <t>带动贫困人口数：26人，预计人均年收入2万元左右，村级集体经济年收入达到4万元左右，用于公益事业，激发贫困户内生动力。</t>
  </si>
  <si>
    <t>2019年汝阳县十八盘乡青山村扶贫基地养殖业及仓储项目</t>
  </si>
  <si>
    <t>青山村</t>
  </si>
  <si>
    <t>建设1521.5平方米扶贫基地，项目建成后产权属于青山村村集体，由入驻企业经营，租金5元/月/平方米</t>
  </si>
  <si>
    <t>预计年产值750万，进厂务工贫困人口数：8人，预计人均年收入1.6万元左右，村级集体经济年收入达到9万元左右</t>
  </si>
  <si>
    <t>带动贫困人口数：8人，预计人均年收入1.6万元左右，村级集体经济年收入达到9万元左右，用于公益事业，激发贫困户内生动力</t>
  </si>
  <si>
    <t>2019年汝阳县十八盘乡申庄村扶贫基地加工业项目</t>
  </si>
  <si>
    <t>建设610.02平方米扶贫基地，项目建成后产权属于申庄村村集体，由入驻企业经营，租金5元/月/平方米</t>
  </si>
  <si>
    <t>预计年产值300万，进厂务工贫困人口数：18人，预计人均年收入1.4万元左右，村级集体经济年收入达到3.5万元左右</t>
  </si>
  <si>
    <t>带动贫困人口数：18人，预计人均年收入1.4万元左右，村级集体经济年收入达到3.5万元左右，用于公益事业，激发贫困户内生动力</t>
  </si>
  <si>
    <t>2019年汝阳县十八盘乡十八盘村扶贫基地加工业项目（二）</t>
  </si>
  <si>
    <t>建设1125.06平方米扶贫基地，项目建成后产权属于十八盘村村集体，由入驻企业经营，租金5元/月/平方米</t>
  </si>
  <si>
    <t>预计年产值550万，进厂务工贫困人口数：22人，预计人均年收入1.6万元左右，村级集体经济年收入达到6.5万元左右</t>
  </si>
  <si>
    <t>带动贫困人口数：22人，预计人均年收入1.6万元左右，村级集体经济年收入达到6.5万元左右，用于公益事业，激发贫困户内生动力</t>
  </si>
  <si>
    <t>2019年汝阳县十八盘乡刘沟村扶贫基地养殖业及仓储项目</t>
  </si>
  <si>
    <t>刘沟村</t>
  </si>
  <si>
    <t>建设1077.76平方米扶贫基地，项目建成后产权属于刘沟村村村集体，由汝阳县龙跃蛋鸡养殖专业合作社负责经营，租金10000元/月。</t>
  </si>
  <si>
    <t>预计年产值520万，进厂务工贫困人口数：13人，预计人均年收入1.6万元左右，村级集体经济年收入达到6万元左右</t>
  </si>
  <si>
    <t>带动贫困人口数：13人，预计人均年收入1.6万元左右，村级集体经济年收入达到6万元左右，用于公益事业，激发贫困户内生动力</t>
  </si>
  <si>
    <t>2019年汝阳县十八盘乡马寺村扶贫基地加工业项目</t>
  </si>
  <si>
    <t>建设376.02平方米扶贫基地，项目建成后产权属于马寺村村集体，由入驻企业经营，租金5元/月/平方米</t>
  </si>
  <si>
    <t>预计年产值180万，进厂务工贫困人口数：12人，预计人均年收入1.3万元左右，村级集体经济年收入达到2万元左右</t>
  </si>
  <si>
    <t>带动贫困人口数：12人，预计人均年收入1.3万元左右，村级集体经济年收入达到2万元左右，用于公益事业，激发贫困户内生动力</t>
  </si>
  <si>
    <t>2019年汝阳县十八盘乡刘坡村扶贫基地加工业项目</t>
  </si>
  <si>
    <t>刘坡村</t>
  </si>
  <si>
    <t>建设603.79平方米扶贫基地，项目建成后产权属于刘坡村村集体，由入驻企业经营，租金5元/月/平方米</t>
  </si>
  <si>
    <t>预计年产值300万，进厂务工贫困人口数：23人，预计人均年收入2万元左右，村级集体经济年收入达到3.6万元左右</t>
  </si>
  <si>
    <t>带动贫困人口数：23人，预计人均年收入2万元左右，村级集体经济年收入达到3.6万元左右，用于公益事业，激发贫困户内生动力</t>
  </si>
  <si>
    <t>2019年汝阳县十八盘乡干里村扶贫基地加工业项目</t>
  </si>
  <si>
    <t>建设759.78平方米扶贫基地，项目建成后产权属于干里村村集体，由入驻企业经营，租金5元/月/平方米</t>
  </si>
  <si>
    <t>预计年产值370万，进厂务工贫困人口数：20人，预计人均年收入1.3万元左右，村级集体经收入达到4.5万元左右。</t>
  </si>
  <si>
    <t>带动贫困人口数：20人，预计人均年收入1.3万元左右，村级集体经收入达到4.5万元左右，用于公益事业，激发贫困户内生动力</t>
  </si>
  <si>
    <t>2019年汝阳县十八盘乡赵庄村扶贫基地加工业项目</t>
  </si>
  <si>
    <t>赵庄村</t>
  </si>
  <si>
    <t>建设759.78平方米扶贫基地，项目建成后产权属于赵庄村村集体，由入驻企业经营，租金5元/月/平方米</t>
  </si>
  <si>
    <t>预计年产值370万，进厂务工贫困人口数：35人，预计人均年收入1.6万元左右，村级集体经济年收入达到4.5万元左右。</t>
  </si>
  <si>
    <t>带动贫困人口数：35人，预计人均年收入1.6万元左右，村级集体经济年收入达到4.5万元左右，用于公益事业，激发贫困户内生动力</t>
  </si>
  <si>
    <t>2019年汝阳县十八盘乡城区移民安置点扶贫基地物流业项目</t>
  </si>
  <si>
    <t>建设4988.12平方米扶贫基地，项目建成后产权属于竹园村、鸭兰村、汝河村村集体，由入驻企业经营，租金5元/月/平方米</t>
  </si>
  <si>
    <t>预计年产值1100万，进厂务工贫困人口数：163人，预计人均年收入2万元左右，村级集体经济年收入达到13万元左右。</t>
  </si>
  <si>
    <t>带动贫困人口数：163人，预计人均年收入2万元左右，村级集体经济年收入达到13万元左右，用于公益事业，激发贫困户内生动力</t>
  </si>
  <si>
    <t>2019年汝阳县小店镇马沟村扶贫基地加工业项目</t>
  </si>
  <si>
    <t>建设1041.2平方米扶贫基地，与民富科技电子有限公司合作，项目建成后产权属镇村所有，马沟村负责经营，收益归村集体所有</t>
  </si>
  <si>
    <t>预计年产值520万，进厂务工贫困人口数9户           人均年收入：1.8万元；增加村集体经济年收入5.2万元。</t>
  </si>
  <si>
    <t>预计带动贫困人口数9户；人均年收入：1.8万元。</t>
  </si>
  <si>
    <t>2019年汝阳县小店镇车坊村扶贫基地加工业项目</t>
  </si>
  <si>
    <t>建设1053.88平方米扶贫基地，与洛阳市银宝鼎木业有限公司合作从事木材加工，项目建成后产权属镇村所有，车坊村负责经营，收益归村集体所有</t>
  </si>
  <si>
    <t>预计年产值520万，进厂务工贫困人口数8户           人均年收入：2.4万元；增加村集体经济年收入5.25万元。</t>
  </si>
  <si>
    <t>预计带动贫困人口数8户；人均年收入：2.4万元。</t>
  </si>
  <si>
    <t>2019年汝阳县小店镇小店村扶贫基地加工业项目</t>
  </si>
  <si>
    <t>建设1262平方米扶贫基地，项目建成后产权属镇村所有，小店村负责经营，收益归村集体所有</t>
  </si>
  <si>
    <t>预计年产值620万，进厂务工贫困人口数15户，人均年收入：2万元；增加村集体经济年收入6万元。</t>
  </si>
  <si>
    <t>预计带动贫困人口数15户；人均年收入：2万元。</t>
  </si>
  <si>
    <t>2019年汝阳县小店镇小寺村扶贫基地加工业项目</t>
  </si>
  <si>
    <t>建设4100.9平方米扶贫基地，宝荣机械加工，项目建成后产权属镇村所有，小寺村负责经营，收益归村集体所有</t>
  </si>
  <si>
    <t>预计年产值2000万，进厂务工贫困人口数35户           人均年收入：2.6万元；增加村集体经济年收入10万元。</t>
  </si>
  <si>
    <t>预计带动贫困人口数35户；人均年收入：2.6万元。</t>
  </si>
  <si>
    <t>2019年汝阳县小店镇双丰村扶贫基地加工业项目</t>
  </si>
  <si>
    <t>双丰村</t>
  </si>
  <si>
    <t>建设971.94平方米扶贫基地，与中蔼万家服装公司合作，项目建成后产权属镇村所有，双丰负责经营，收益归村集体所有。</t>
  </si>
  <si>
    <t>预计年产值480万，进厂务工贫困人口数10户           人均年收入：1.6万元；增加村集体经济年收入5万元。</t>
  </si>
  <si>
    <t>预计带动贫困人口数10户；人均年收入：1.6万元。</t>
  </si>
  <si>
    <t>2019年汝阳县小店镇李村村扶贫基地加工业项目</t>
  </si>
  <si>
    <t>李村村</t>
  </si>
  <si>
    <t>建设1044.48平方米扶贫基地，与博瑞服饰合作从事服装加工，项目建成后产权属镇村所有，李村负责经营，收益归村集体所有。</t>
  </si>
  <si>
    <t>李村</t>
  </si>
  <si>
    <t>预计年产值520万，进厂务工贫困人口数11户           人均年收入：2万元；增加村集体经济年收入5.3万元。</t>
  </si>
  <si>
    <t>预计带动贫困人口数11户；人均年收入：2万元。</t>
  </si>
  <si>
    <t>2019年汝阳县小店镇秦洼村扶贫基地加工业项目</t>
  </si>
  <si>
    <t>秦洼村</t>
  </si>
  <si>
    <t>建设1041.2平方米扶贫基地，与中蔼万家服装公司合作，项目建成后产权属镇村所有，秦洼村负责经营，收益归村集体所有</t>
  </si>
  <si>
    <t>预计年产值520万，进厂务工贫困人口28户           人均年收入：1.8万元；增加村集体经济年收入5.25万元。</t>
  </si>
  <si>
    <t>预计带动贫困人口数28户；人均年收入：1.8万元。</t>
  </si>
  <si>
    <t>2019年汝阳县小店镇龙泉村扶贫基地加工业项目（1）</t>
  </si>
  <si>
    <t>建设733.5平方米扶贫基地，与龙须坡农牧有限公司合作，项目建成后产权属镇村所有，龙泉村负责经营，收益归村集体所有</t>
  </si>
  <si>
    <t>预计年产值360万，进厂务工贫困人口10户           人均年收入：1.8万元；增加村集体经济年收入3.5万元。</t>
  </si>
  <si>
    <t>预计带动贫困人口数10户；人均年收入：1.8万元。</t>
  </si>
  <si>
    <t>2019年汝阳县小店镇虎寨村扶贫基地加工业项目</t>
  </si>
  <si>
    <t>虎寨村</t>
  </si>
  <si>
    <t>建设504.56平方米扶贫基地，纯净水加工</t>
  </si>
  <si>
    <t>预计年产值250万，进厂务工贫困人口数5户           人均年收入：2万元；增加村集体经济年收入2.5万元。</t>
  </si>
  <si>
    <t>预计带动贫困人口数5户；人均年收入：2万元。</t>
  </si>
  <si>
    <t>2019年汝阳县小店镇紫罗村扶贫基地加工业项目</t>
  </si>
  <si>
    <t xml:space="preserve">紫罗村
</t>
  </si>
  <si>
    <t>建设994.6平方米扶贫基地，与洛阳大资塑业公司合作。</t>
  </si>
  <si>
    <t>预计年产值490万，进厂务工贫困人口数10户，人均年收入：1.6万元；增加村集体经济年收入5万元。</t>
  </si>
  <si>
    <t>2019年汝阳县小店镇付庄村扶贫基地加工业项目</t>
  </si>
  <si>
    <t>建设1041.2平方米扶贫基地，与洛阳大资塑业公司合作</t>
  </si>
  <si>
    <t>预计年产值520万，进厂务工贫人口数15户           人均年收入：1.8万元；增加村集体经济年收入5.2万元。</t>
  </si>
  <si>
    <t>预计带动贫困人口数15户；人均年收入：1.8万元。</t>
  </si>
  <si>
    <t>2019年汝阳县小店镇关帝村扶贫基地加工业项目</t>
  </si>
  <si>
    <t>建设1854.4平方米扶贫基地，从事鞋垫生产。</t>
  </si>
  <si>
    <t>预计年产值920万，进厂务工贫困人口数12户           人均年收入：1.5万元；增加村集体经济年收入9万元。</t>
  </si>
  <si>
    <t>预计带动贫困人口数12户；1.5万元。</t>
  </si>
  <si>
    <t>2019年汝阳县小店镇黄屯村扶贫基地加工业项目</t>
  </si>
  <si>
    <t>建设1041.2平方米扶贫基地，与洛阳河洛人家农业发展有限公司合作，项目建成后产权属镇村所有，黄屯村负责经营，收益归村集体所有。</t>
  </si>
  <si>
    <t>预计年产值520万，进厂务工贫困人口数8户           人均年收入：1.6万元；增加村集体经济年收入5.2万元。</t>
  </si>
  <si>
    <t>预计带动贫困人口数8户；人均年收入：1.6万元。</t>
  </si>
  <si>
    <t>2019年汝阳县小店镇圣王台扶贫基地加工业项目</t>
  </si>
  <si>
    <t>圣王台村</t>
  </si>
  <si>
    <t>建设1041.2平方米扶贫基地，与俏俏床垫厂合作，项目建成后产权属镇村所有，圣王台村负责经营，收益归村集体所有。</t>
  </si>
  <si>
    <t>预计年产值520万，进厂务工贫困人口数12户           人均年收入：2.4万元；增加村集体经济年收入5.2万元。</t>
  </si>
  <si>
    <t>预计带动贫困人口数12户；人均年收入：2.4万元。</t>
  </si>
  <si>
    <t>2019年汝阳县小店镇龙泉村扶贫基地加工业项目（2）</t>
  </si>
  <si>
    <t>建设1034.25平方米扶贫基地，粉丝加工，项目建成后产权属镇村所有，龙泉村负责经营，收益归村集体所有。</t>
  </si>
  <si>
    <t>预计年产值510万，进厂务工贫困人口数18户，人均年收入：2万元；增加村集体经济年收入5万元。</t>
  </si>
  <si>
    <t>预计带动贫困人口数18户；人均年收入：1.8万元</t>
  </si>
  <si>
    <t>2019年汝阳县小店镇板棚村扶贫基地加工业项目</t>
  </si>
  <si>
    <t>板棚村</t>
  </si>
  <si>
    <t>建设1041.2平方米扶贫基地，正鑫薯业红薯加工，项目建成后产权属镇村所有，板棚村负责经营，收益归村集体所有</t>
  </si>
  <si>
    <t>预计年产值520万，进厂务工贫困人口数10户 ，人均年收入：1.6万元；增加村集体经济年收入5万元。</t>
  </si>
  <si>
    <t>2019年汝阳县小店镇高庄村布鞋文化产业园项目</t>
  </si>
  <si>
    <t>高庄村</t>
  </si>
  <si>
    <t>建设2439.71平方米扶贫基地，项目建成后产权属镇村所有，高庄村负责经营，收益归村集体所有</t>
  </si>
  <si>
    <t>预计年产值1200万，进厂务工贫困人口数21户 ，人均年收入：2.2万元；增加村集体经济年收入10万元。</t>
  </si>
  <si>
    <t>预计带动贫困人口数21户；人均年收入：2.2万元。</t>
  </si>
  <si>
    <t>2019年汝阳县小店镇马庄村扶贫基地加工业项目</t>
  </si>
  <si>
    <t>建设2948.98平方米扶贫基地，与洛阳凯明利电子科技公司合作，项目建成后产权属镇村所有，马庄村负责经营，收益归村集体所有。</t>
  </si>
  <si>
    <t>预计年产值1400万，进厂务工贫困人口数35户人均年收入：1.8万元；增加村集体经济年收入10万元。</t>
  </si>
  <si>
    <t>预计带动贫困人口数35户；人均年收入：1.8万元。</t>
  </si>
  <si>
    <t>2019年汝阳县付店镇拔菜村扶贫基地加工业项目</t>
  </si>
  <si>
    <t>建设1200平方米扶贫基地，艾草收购、加工</t>
  </si>
  <si>
    <t>项目建成后，产权归拔菜村村集体所有，预计年产值600万，吸纳贫困户进厂务工26户，人均年收入2.4万元，与南阳明生艾制品有限公司合作，通过出租车间获得分红4万元，群众满意度达到100％。</t>
  </si>
  <si>
    <t>项目实施后，吸纳26户贫困户进厂务工，人均年收益2万元。</t>
  </si>
  <si>
    <t>2019年汝阳县付店镇泰山扶贫基地加工业项目</t>
  </si>
  <si>
    <t xml:space="preserve">泰山村 </t>
  </si>
  <si>
    <t>建设630平方米扶贫基地，与中原服饰有限公司合作</t>
  </si>
  <si>
    <t>项目建成后，产权归泰山村村集体所有，预计年产值310万，吸纳贫困户进厂务工18户，人均年收入2.4万元，村集体每年通过出租车间获得分红3.5万元，群众满意度达到100％。</t>
  </si>
  <si>
    <t>项目建成后，吸纳18户贫困户进厂务工，人均年收益2.4万元</t>
  </si>
  <si>
    <t>2019年汝阳县付店镇河庄村扶贫基地加工业项目</t>
  </si>
  <si>
    <t>河庄村</t>
  </si>
  <si>
    <t>建设550平方米扶贫基地，农副产品加工与仓储</t>
  </si>
  <si>
    <t>项目建成后，产权归河庄村集体所有，预计年产值270万，吸纳贫困户进厂务工10户，人均年收入2.4万元，村集体每年通过出租车间获得分红3万元，群众满意度达到100％。</t>
  </si>
  <si>
    <t>项目建成后，吸纳10户贫困户进厂务工，人均年收益2.2万元</t>
  </si>
  <si>
    <t>2019年汝阳县付店镇马庙村扶贫基地加工业项目</t>
  </si>
  <si>
    <t>建设500平方米扶贫基地，藤椅加工</t>
  </si>
  <si>
    <t>项目建成后，产权归马庙村集体所有，预计年产值250万，吸纳贫困户进厂务工10户，人均年收入2.4万元，村集体每年通过出租车间获得分红3万元，群众满意度达到100％。</t>
  </si>
  <si>
    <t>项目建成后，吸纳10户贫困户进厂务工，人均年收益2.5万元</t>
  </si>
  <si>
    <t>2019年汝阳县付店镇石柱村扶贫基地加工业项目</t>
  </si>
  <si>
    <t>建设550平方米扶贫基地，与中蔼万家服饰有限公司合作</t>
  </si>
  <si>
    <t>项目建成后，产权归石柱村集体所有，预计年产值270万，吸纳贫困户进厂务工16户，人均年收入2.4万元，村集体每年通过出租车间获得分红3万元，群众满意度达到100％。</t>
  </si>
  <si>
    <t>项目建成后，吸纳16户贫困户进厂务工，人均年收益2.4万元</t>
  </si>
  <si>
    <t>2019年汝阳县付店镇银鹿村扶贫基地加工业项目</t>
  </si>
  <si>
    <t>建设400平方米扶贫基地，与中蔼万家服饰有限公司合作</t>
  </si>
  <si>
    <t>项目建成后，产权归银鹿村集体所有，预计年产值200万，吸纳贫困户进厂务工12户，人均年收入2.4万元，村集体每年通过出租车间获得分红3万元，群众满意度达到100％。</t>
  </si>
  <si>
    <t>项目建成后，吸纳12户贫困户进厂务工，人均年收益2.4万元</t>
  </si>
  <si>
    <t>2019年汝阳县付店镇苇园村扶贫基地加工业项目</t>
  </si>
  <si>
    <t>苇园村</t>
  </si>
  <si>
    <t>项目建成后，产权归苇园村村集体所有，预计年产值200万，吸纳贫困户进厂务工13户，人均年收入2.4万元，村集体每年通过出租车间获得分红3万元，群众满意度达到100％。</t>
  </si>
  <si>
    <t>项目建成后，吸纳13户贫困户进厂务工，人均年收益2.4万元</t>
  </si>
  <si>
    <t>2019年汝阳县付店镇松门村扶贫基地加工业项目</t>
  </si>
  <si>
    <t>建设700平方米扶贫基地，与江苏龙昌制衣有限公司合作</t>
  </si>
  <si>
    <t>项目建成后，产权归松门村集体所有，预计年产值350万，吸纳贫困户进厂务工13户，人均年收入2.4万元，村集体每年通过出租车间获得分红2万元，群众满意度达到100％。</t>
  </si>
  <si>
    <t>项目建成后，吸纳13户贫困户进厂务工，人均年收益2.2万元</t>
  </si>
  <si>
    <t>2019年汝阳县付店镇付店村扶贫基地加工业项目</t>
  </si>
  <si>
    <t>建设1200平方米扶贫基地，与中蔼万家服饰有限公司合作</t>
  </si>
  <si>
    <t>项目建成后，产权归付店村所有，吸纳贫困户进厂务工15户，人均年收入2.4万元，村集体每年通过出租车间获得分红5万元，群众满意度达到100％。</t>
  </si>
  <si>
    <t>项目建成后，吸纳15户贫困户进厂务工，人均年收益2.4万元</t>
  </si>
  <si>
    <t>2019年汝阳县柏树乡枣林村扶贫基地加工业项目1</t>
  </si>
  <si>
    <t>建设478.02平方米扶贫基地，从事中药草收购、加工，产权归村集体所有。</t>
  </si>
  <si>
    <t>预计年产值220万，吸纳贫困户10人进厂务工，贫困人口年收入14700元，村集体每年通过出租车间获得分红28000元</t>
  </si>
  <si>
    <t>吸纳10户贫困户进厂务工，人均年收入14700元；通过出租车间的形式，村集体每年获取租金收入28000元，用于公益事业，激发贫困户内生动力</t>
  </si>
  <si>
    <t>2019年汝阳县柏树乡枣林村扶贫基地加工业项目2</t>
  </si>
  <si>
    <t>建设684.9平方米扶贫基地，与洛阳梦豪服装有限公司合作服装加工，产权归村集体所有。</t>
  </si>
  <si>
    <t>预计年产值340万，吸纳贫困户18人进厂务工，贫困人口年收入15000元，村集体每年通过出租车间获得分红41000元</t>
  </si>
  <si>
    <t>吸纳18户贫困户进厂务工，人均年收入15000元；通过出租车间的形式，村集体每年获取租金收入41000元，用于公益事业，激发贫困户内生动力</t>
  </si>
  <si>
    <t>2019年汝阳县柏树乡扶贫中心厂加工业项目</t>
  </si>
  <si>
    <t>建设3040.22平方米扶贫基地，与洛阳江龙集装袋有限公司合作，加工制作吨包，产权归乡所有。</t>
  </si>
  <si>
    <t>华沟村移民安置点</t>
  </si>
  <si>
    <t>预计年产值1500万，吸纳贫困户30人进厂务工，贫困人口年收入18500元，集体每年通过出租车间获得分红180000元</t>
  </si>
  <si>
    <t>吸纳30户贫困户进厂务工，人均年收入18500元；通过出租车间的形式，集体每年获取租金收入180000元，用于公益事业，激发贫困户内生动力</t>
  </si>
  <si>
    <t>2019年汝阳县柏树乡柏树村扶贫基地加工业项目</t>
  </si>
  <si>
    <t>柏树村</t>
  </si>
  <si>
    <t>建设723.14平方米扶贫基地，与洛阳江龙集装袋有限公司合作，加工制作吨包，产权归村集体所有。</t>
  </si>
  <si>
    <t>预计年产值350万，吸纳贫困户20人进厂务工，贫困人口年收入20000元，村集体每年通过出租车间获得分红43000元</t>
  </si>
  <si>
    <t>吸纳20户贫困户进厂务工，人均年收入20000元；通过出租车间的形式，村集体每年获取租金收入43000元，用于公益事业，激发贫困户内生动力</t>
  </si>
  <si>
    <t>2019年汝阳县柏树乡华沟村扶贫基地加工业项目</t>
  </si>
  <si>
    <t>建设643.74平方米扶贫基地，与洛阳协大实业贸易有限公司合作，从事服装加工、制作，产权归村集体所有。</t>
  </si>
  <si>
    <t>预计年产值320万，吸纳贫困户16人进厂务工，贫困人口年收入16000元，村集体每年通过出租车间获得分红39000元</t>
  </si>
  <si>
    <t>吸纳16户贫困户进厂务工，人均年收入16000元；通过出租车间的形式，村集体每年获取租金收入39000元，用于公益事业，激发贫困户内生动力</t>
  </si>
  <si>
    <t>2019年汝阳县柏树乡石门村扶贫基地加工业项目</t>
  </si>
  <si>
    <t>石门村</t>
  </si>
  <si>
    <t>建设478.02平方米扶贫基地，与洛阳市晟翔制衣有限公司，从事吨包、服装加工，产权归村集体所有。</t>
  </si>
  <si>
    <t>预计年产值230万，吸纳贫困户10人进厂务工，贫困人口年收入15500元，村集体每年通过出租车间获得分红28000元</t>
  </si>
  <si>
    <t>吸纳10户贫困户进厂务工，人均年收入15500元；通过出租车间的形式，村集体每年获取租金收入28000元，用于公益事业，激发贫困户内生动力</t>
  </si>
  <si>
    <t>2019年汝阳县柏树乡水磨村
扶贫基地加工业项目</t>
  </si>
  <si>
    <t>建设822.02平方米扶贫基地，与洛阳江龙集装袋有限公司合作，加工制作吨包，产权归村集体所有。</t>
  </si>
  <si>
    <t>预计年产值410万，吸纳贫困户22人进厂务工，贫困人口年收入15700元，村集体每年通过出租车间获得分红49000元</t>
  </si>
  <si>
    <t>吸纳22户贫困户进厂务工，人均年收入15700元；通过出租车间的形式，村集体每年获取租金收入49000元，用于公益事业，激发贫困户内生动力</t>
  </si>
  <si>
    <t>2019年汝阳县柏树乡杨沟村
扶贫基地加工业项目</t>
  </si>
  <si>
    <t>杨沟村</t>
  </si>
  <si>
    <t>建设610.02平方米扶贫基地，与洛阳江龙集装袋有限公司合作，加工制作吨包，产权归村集体所有。</t>
  </si>
  <si>
    <t>预计年产值300万，吸纳贫困户15人进厂务工，贫困人口年收入14700元，村集体每年通过出租车间获得分红36000元</t>
  </si>
  <si>
    <t>吸纳15户贫困户进厂务工，人均年收入14700元；通过出租车间的形式，村集体每年获取租金收入36000元，用于公益事业，激发贫困户内生动力</t>
  </si>
  <si>
    <t>2019年汝阳县柏树乡孔龙村
扶贫基地加工业项目</t>
  </si>
  <si>
    <t>建设478.02平方米扶贫基地，与洛阳江龙集装袋有限公司合作，加工制作吨包，产权归村集体所有。</t>
  </si>
  <si>
    <t>预计年产值230万，吸纳贫困户10人进厂务工，贫困人口年收入14500元，村集体每年通过出租车间获得分红28000元</t>
  </si>
  <si>
    <t>吸纳10户贫困户进厂务工，人均年收入14500元；通过出租车间的形式，村集体每年获取租金收入28000元，用于公益事业，激发贫困户内生动力</t>
  </si>
  <si>
    <t>2019年汝阳县柏树乡布岭村扶贫基地加工业项目</t>
  </si>
  <si>
    <t>布岭村</t>
  </si>
  <si>
    <t>预计年产值410万，吸纳贫困户22人进厂务工，贫困人口年收入16000元，村集体每年通过出租车间获得分红49000元</t>
  </si>
  <si>
    <t>吸纳22户贫困户进厂务工，人均年收入16000元；通过出租车间的形式，村集体每年获取租金收入49000元，用于公益事业，激发贫困户内生动力</t>
  </si>
  <si>
    <t>2019年汝阳县柏树乡五龙村扶贫基地加工业项目</t>
  </si>
  <si>
    <t>预计年产值310万，吸纳贫困户15人进厂务工，贫困人口年收入14000元，村集体每年通过出租车间获得分红36000元</t>
  </si>
  <si>
    <t>吸纳15户贫困户进厂务工，人均年收入14000元；通过出租车间的形式，村集体每年获取租金收入36000元，用于公益事业，激发贫困户内生动力</t>
  </si>
  <si>
    <t>2019年汝阳县柏树乡漫流村扶贫基地加工业项目</t>
  </si>
  <si>
    <t>漫流村</t>
  </si>
  <si>
    <t>建设610.02平方米扶贫基地，与河南飞航照明科技有限公司合作，从事路灯制造，产权归村集体所有。</t>
  </si>
  <si>
    <t>预计年产值250万，吸纳贫困户15人进厂务工，贫困人口年收入20000元，村集体每年通过出租车间获得分红36000元</t>
  </si>
  <si>
    <t>吸纳15户贫困户进厂务工，人均年收入20000元；通过出租车间的形式，村集体每年获取租金收入36000元，用于公益事业，激发贫困户内生动力</t>
  </si>
  <si>
    <t>2019年汝阳县柏树乡黄路村扶贫基地加工业项目</t>
  </si>
  <si>
    <t>改建480平方米扶贫基地，从事服装来料加工项目，产权归村集体所有。</t>
  </si>
  <si>
    <t>预计年产值100万，吸纳贫困户7人进厂务工，贫困人口年收入15000元，村集体每年通过出租车间获得分红21000元</t>
  </si>
  <si>
    <t>吸纳7户贫困户进厂务工，人均年收入15000元；通过出租车间的形式，村集体每年获取租金收入21000元，用于公益事业，激发贫困户内生动力</t>
  </si>
  <si>
    <t>2019年汝阳县柏树乡秦停村扶贫基地加工业项目</t>
  </si>
  <si>
    <t>秦停村</t>
  </si>
  <si>
    <t>预计年产值230万，吸纳贫困户10人进厂务工，贫困人口年收入14500元，村集体每年通过出租车间获得分红27000元</t>
  </si>
  <si>
    <t>吸纳10户贫困户进厂务工，人均年收入14500元；通过出租车间的形式，村集体每年获取租金收入27000元，用于公益事业，激发贫困户内生动力</t>
  </si>
  <si>
    <t>2019年汝阳县靳村乡七里村扶贫基地加工业项目</t>
  </si>
  <si>
    <t>七里村</t>
  </si>
  <si>
    <t>建设600平方米扶贫基地，与中蔼万家服装股份有限公司合作</t>
  </si>
  <si>
    <t>预计年产值80万，进厂务工贫人口数30户，人均年收入：1.2万元；。通过租赁可实现村集体年3.2万元。</t>
  </si>
  <si>
    <t>带动贫人口数30户人均年收入：1.2万元；通过租赁可实现村集体年3.2万元。</t>
  </si>
  <si>
    <t>2019年汝阳县靳村乡小白村扶贫基地仓储及加工业项目</t>
  </si>
  <si>
    <t>小白村</t>
  </si>
  <si>
    <t>建设1549.24平方米扶贫基地,产权归属村集体</t>
  </si>
  <si>
    <t>预计年产值150万，进厂务工贫人口数25户人均年收入：1.3万元；。通过租赁可实现村集体年4万元。</t>
  </si>
  <si>
    <t>带动贫人口数25户人均年收入：1.3万元；通过租赁可实现村集体年4万元。</t>
  </si>
  <si>
    <t>2019年汝阳县靳村乡石寨村扶贫基地仓储及加工业项目</t>
  </si>
  <si>
    <t>石寨村</t>
  </si>
  <si>
    <t>建设780平方米扶贫基地，产权归属村集体</t>
  </si>
  <si>
    <t>预计年产值60万，进厂务工贫人口数10户人均年收入：1.1万元；通过租赁可实现村集体年3.2万元。</t>
  </si>
  <si>
    <t>带动贫人口数10户人均年收入：1.1万元；通过租赁可实现村集体年3.2万元。</t>
  </si>
  <si>
    <t>2019年汝阳县靳村乡鱼山村1号扶贫基地仓储及加工业项目</t>
  </si>
  <si>
    <t>鱼山村</t>
  </si>
  <si>
    <t>建设1029.73平方米扶贫基地，计划用于艾叶仓储及深加工。产权归村集体所有。</t>
  </si>
  <si>
    <t>预计年产值85万，进厂务工贫人口数15户人均年收入：1万元；通过租赁可实现村集体年4万元。</t>
  </si>
  <si>
    <t>带动贫人口数15户人均年收入：1万元；通过租赁可实现村集体年4万元。</t>
  </si>
  <si>
    <t>2019年汝阳县靳村乡鱼山村2号扶贫基地仓储及加工业项目</t>
  </si>
  <si>
    <t>建设1034.26平方米扶贫基地，计划从事艾草仓储及初加工，产权归村集体所有。</t>
  </si>
  <si>
    <t>2019年汝阳县靳村乡椿树村扶贫基地仓储及加工业项目</t>
  </si>
  <si>
    <t>建设610.02平方米扶贫基地，产权归属村集体</t>
  </si>
  <si>
    <t>预计年产值50万，进厂务工贫人口数10户人均年收入：1.2万元；通过租赁可实现村集体年2万元。</t>
  </si>
  <si>
    <t>带动贫人口数10户人均年收入：1.2万元；通过租赁可实现村集体年2万元。</t>
  </si>
  <si>
    <t>2019年汝阳县靳村乡太平村扶贫基地仓储及加工业项目</t>
  </si>
  <si>
    <t>太平村</t>
  </si>
  <si>
    <t>建设610.02平方米扶贫基地，产权归属村集体，用于服装加工</t>
  </si>
  <si>
    <t>预计年产值80万，进厂务工贫人口数20户人均年收入：1.5万元；通过租赁可实现村集体年2万元。</t>
  </si>
  <si>
    <t>带动贫人口数20户人均年收入：1.5万元；通过租赁可实现村集体年2万元。</t>
  </si>
  <si>
    <t>2019年汝阳县靳村乡沙沟村扶贫基地仓储及加工业项目</t>
  </si>
  <si>
    <t>沙沟村</t>
  </si>
  <si>
    <t>建设385.1平方米扶贫基地，产权归属村集体，用于编织袋加工</t>
  </si>
  <si>
    <t>预计年产值40万，进厂务工贫人口数11户 人均年收入：1万元；通过租赁可实现村集体年1.5万元。</t>
  </si>
  <si>
    <t>带动贫人口数11户人均年收入：1万元；通过租赁可实现村集体年1.5万元。</t>
  </si>
  <si>
    <t>2019年汝阳县城关镇河西村河坝建设项目</t>
  </si>
  <si>
    <t>建设河坝一座长20米、宽5米、高7米</t>
  </si>
  <si>
    <t>建设河坝一座长20米，保证河道汛期安全，惠及两岸73户贫困户</t>
  </si>
  <si>
    <t>保证河道汛期安全，惠及两岸73户贫困户</t>
  </si>
  <si>
    <t>2019年汝阳县城关镇张河村集体经济项目</t>
  </si>
  <si>
    <t>购置农业生产耕种机械，山拖604D轮式拖拉机2台</t>
  </si>
  <si>
    <t>购置农业生产耕种机械，全村107户贫困户免费使用，减少贫困户种植费用支出3.2万元，同时增加村集体收入4万元，使群众满意度达到100%。</t>
  </si>
  <si>
    <t>全村107户贫困户免费使用，减少贫困户种植费用支出3.2万元，同时增加村集体收入4万元，其中安排两个贫困户务工，每人每年5000元，安排公益性岗位5名，每人每月500元。</t>
  </si>
  <si>
    <t>2019年汝阳县三屯镇东保村瓜果产业园项目</t>
  </si>
  <si>
    <t>新建看护房3间60平方米，物品存放室3间，60平方米，姜窖一座40平方米，项目建成后产权属于东保村村集体，由韩关朝，张景宽，张金旺负责经营，收益分成比例为东保村村集体60%、经营人40%。</t>
  </si>
  <si>
    <t>流转土地30亩建设瓜菜产业园，预计年产8万斤，效益4万元，收益60%属于村集体，40%属于经营者，受益贫困户3户，户均5400元。群众满意度100%</t>
  </si>
  <si>
    <t>1、土地流转带动5户贫困户增收致富，户均增收1000元；2、吸纳贫困户务工8户，户均增收1万元；3，村集体部分设置3个公益性岗位，人均年增收5000元。4.经营者贫困户3户，户均5400元。</t>
  </si>
  <si>
    <t>2019年汝阳县三屯镇杜沟村拖把厂建设项目</t>
  </si>
  <si>
    <t>新建托把厂生产车间200平方米，购置拖把加工设备2套，项目建成后产权属于杜沟村村集体所有，由村支部书记杜二旺负责经营，收益归集体所有</t>
  </si>
  <si>
    <t>托把厂投产后，预计年产值30万元，村集体增收3万元以上，带动贫困劳动力20户，户均增收1万元。群众满意度100%</t>
  </si>
  <si>
    <t>1、村集体收益部分设置10个公益岗位，安排贫困户10户，户均受益3000元；
2、吸纳贫困户务工20户，户均增收1万元；</t>
  </si>
  <si>
    <t>2019年汝阳县三屯镇丁沟村红薯窖建设项目</t>
  </si>
  <si>
    <t>新建70米×20米红薯窖一座，项目建成后产权属于丁沟村村集体，由村支部书记万备战负责经营，收益归集体所有。</t>
  </si>
  <si>
    <t>项目建成后预计年产值60万元，村集体增收4万元以上，贫困户务工20户，户均增收5000元群众满意度100%</t>
  </si>
  <si>
    <t>1、村集体收益部分设置20个公益岗位，安排贫困户20户，户均受益2000元；
2、吸纳贫困户务工20户，户均增收5000元；</t>
  </si>
  <si>
    <t>2019年汝阳县三屯镇秦岭村连翘种植项目</t>
  </si>
  <si>
    <t>种植连翘200亩，配套用房50平方米、围栏1500米、水泵2套，项目建成后产权属于秦岭村村集体，由村委会主任杨建光负责经营，收益归集体所有。</t>
  </si>
  <si>
    <t>种植连翘200亩，年产值36万元，实现村集体增收3万元，带动20户贫困户就近务工，户均增收1万元群众满意度100%</t>
  </si>
  <si>
    <t>2019年汝阳县三屯镇六湖村养殖项目</t>
  </si>
  <si>
    <t>新建羊圈360平方米，养羊150只，项目建成后产权属于六湖村村集体，由村支部书记师海兵负责经营，收益归集体所有。</t>
  </si>
  <si>
    <t>养殖山羊150头，预计年出栏羊80只，村集体增收2万元，带动3户贫困户务工增收，户均增收2万元群众满意度100%</t>
  </si>
  <si>
    <t>1、村集体收益部分设置10个公益岗位，安排贫困户10户，户均受益2000元；
2、吸纳贫困户务工3户，户均增收2万元；</t>
  </si>
  <si>
    <t>2019年汝阳县三屯镇红军村村组道路项目</t>
  </si>
  <si>
    <t>新修入户道路长800米、宽2.5米、厚0.18米，合计2000平方米</t>
  </si>
  <si>
    <t>新修入户道路800米，方便红军村372户群众出行群众满意度100%</t>
  </si>
  <si>
    <t>方便红军村372户群众出行</t>
  </si>
  <si>
    <t>2019年汝阳县三屯镇黄营村卫具加工项目</t>
  </si>
  <si>
    <t>购买生产设备，采购原材料6吨竹料，项目投产后产权属于黄营村村集体，由村支部书记贠起朝负责经营，收益归集体所有。</t>
  </si>
  <si>
    <t>项目投产后，预计年产值30万元，带动贫困户20人务工，村集体增收3万元以上群众满意度100%</t>
  </si>
  <si>
    <t>1、村集体收益部分设置10个公益岗位，安排贫困户10户，户均受益3000元；
2、吸纳贫困户务工20人，户均增收1万元；</t>
  </si>
  <si>
    <t>2019年汝阳县三屯镇武沟村服装加工厂项目</t>
  </si>
  <si>
    <t>新建服装加工厂1个，购置生产设备1套，缝纫机30台，锁边机3台，锁扣机1台，订扣机1台，纤边机1台，烫台熨斗1套，按板电剪子1套，双针机1台及凳子、剪子、小熨斗等辅助配套设备。项目投产后产权属于武沟村村集体，由村支部书记赵建立负责经营，收益归集体所有。</t>
  </si>
  <si>
    <t>项目投产后，预计年产值30万元，带动贫困户30人务工，村集体增收2万元以上群众满意度100%</t>
  </si>
  <si>
    <t>1、村集体收益部分设置10个公益岗位，安排贫困户10户，户均受益2000元；
2、吸纳贫困户务工30人，户均增收1万元；</t>
  </si>
  <si>
    <t>2019年汝阳县三屯镇花东村养殖 项目</t>
  </si>
  <si>
    <t>集中养羊项目，租赁羊圈1处，养殖母羊30只、崽羊70只。项目投产后产权属于花东村村集体，由李需要负责经营，收益归集体所有。</t>
  </si>
  <si>
    <t>养殖山羊100头，预计年出栏羊70只，村集体增收1万元以上群众满意度100%</t>
  </si>
  <si>
    <t>1、村集体收益部分设置10个公益岗位，安排贫困户10户，户均受益1000元；
2、带动贫困户50户以上，提供草料增加收入，户均增收300元。</t>
  </si>
  <si>
    <t>2019年汝阳县刘店镇二郎村锁具加工厂项目</t>
  </si>
  <si>
    <t>新建锁具加工厂1个，购置加工工作台24节、自动分拣流水线1台、烘干箱1台、钥匙注塑机1台、小型运料拖板车2台，收益归村集体所有</t>
  </si>
  <si>
    <t>年产值可达15万元以上村集体增收12万元以上，群众满意度达到100%</t>
  </si>
  <si>
    <t>可带动本村贫困户5户务工，每户每月1500元，村集体收益用于公益事业激发贫困户内生动力。设置公益岗位2人（贫困户），人均年收入7000元。</t>
  </si>
  <si>
    <t>2019年汝阳县付店镇银鹿村冷库建设项目</t>
  </si>
  <si>
    <t>建设冷库100平方米、购置20匹制冷设备1套</t>
  </si>
  <si>
    <t>项目建成后产权归银鹿村集体所有，预计年产值90万元，吸纳6户贫困户进厂务工，月工资1500元，为8户贫困户袋料香菇保鲜提供方便，村集体年获得收益2万元，群众满意度达到100％。</t>
  </si>
  <si>
    <t>通过为农户提供香菇冷藏场所收取管理费，每年村集体获得收益2万元，设置公益岗位1个，月工资1000元，吸纳6户贫困户进厂务工，月工资1500元。同时为8户贫困户香菇保鲜提供方便。</t>
  </si>
  <si>
    <t>2019年汝阳县付店镇松门村河坝建设项目</t>
  </si>
  <si>
    <t>松门小学门前河坝护砌长202米，高3.3米，河坝底基宽1.6米，顶宽0.8米</t>
  </si>
  <si>
    <t>完成202米河坝建设任务，保障松门村小学学生及群众汛期出行安全，同时改善松门村容村貌</t>
  </si>
  <si>
    <t>保障松门村小学学生及群众汛期出行安全，同时改善松门村容村貌</t>
  </si>
  <si>
    <t>2019年汝阳县十八盘乡刘沟村香菇大棚建设项目</t>
  </si>
  <si>
    <t>建设香菇大棚40个，每个100平方米，项目建成后产权属于刘沟村村集体，由入驻企业负责经营，租金5元/月/平方米</t>
  </si>
  <si>
    <t>预计年出产香菇64万斤，产值260万元，预计带动10户贫困户进行务工，月收入1000元左右，群众满意度达到100%。</t>
  </si>
  <si>
    <t>村集体增收1.6万元用于发展公益事业和针对无劳动力或弱劳动力贫困户奖补（3人左右，每人150元/月），扶持10户贫困户务工增收，户均年收入1万元。</t>
  </si>
  <si>
    <t>2019年汝阳县十八盘乡刘坡村村组道路项目</t>
  </si>
  <si>
    <t>扩宽扶贫基地至潘村路口道路长3000米，宽1米，厚0.18米</t>
  </si>
  <si>
    <t>扩宽道路3000米，解决群众出行难问题，群众满意度达到100%。</t>
  </si>
  <si>
    <t>方便刘坡村408户群众出行。</t>
  </si>
  <si>
    <t>2019年汝阳县十八盘乡汝河村服装加工厂项目</t>
  </si>
  <si>
    <t>汝河村</t>
  </si>
  <si>
    <t xml:space="preserve">新建服装加工厂1个，租赁厂房120平方米，购置锁边机2台，双针机2台，缝纫机26台，空调2台及配套设备，项目建成后产权属于汝河村村集体，由入驻企业负责经营，租金5元/月/平方米
</t>
  </si>
  <si>
    <t>来料加工预计年产值60万元，带动进厂务工贫困人口数：20人，月入1500元左右，预计人均年收入1.5万元左右，村级集体经济年收入达到5万元左右，群众满意度达到100%。</t>
  </si>
  <si>
    <t>村集体增收3万元用于发展公益事业和设置公益性岗位5个（每人150元/月），带动20名贫困人员务工增收，人均年增收1.5万元</t>
  </si>
  <si>
    <t>2019年汝阳县十八盘乡十八盘村农村综合服务站项目</t>
  </si>
  <si>
    <t>租赁建设200平方米农村综合服务站1个，购置电脑2台，货架30米，鲜香菇真空包装机1台，小型干货杂粮真空包装机1台，服务车辆1台，空调1台等配套设施，项目建成后产权属于十八盘村村集体。由入驻企业负责经营</t>
  </si>
  <si>
    <t>方便群众就近购物对贫困户零利润购物，预计带动人3名贫困户参与务工，月入1000元左右，村级集体经济年收入达到3万元左右，群众满意度达到100%。</t>
  </si>
  <si>
    <t>村级集体经济年收入达到3万元，针对无劳动力或弱劳动力贫困户奖补（5人左右，每人150元/月），方便396户群众就近购物，同时对140户贫困户零利润购物，减轻贫困户生活压力，带动3名贫困户务工，人均年增收1万元。</t>
  </si>
  <si>
    <t>2019年汝阳县十八盘乡鸭兰村电商服务中心项目</t>
  </si>
  <si>
    <t>鸭兰村</t>
  </si>
  <si>
    <t>建设电商服务中心1座，购置电脑10台、桌椅10套、电脑收银系统1套、空调2台、投影仪1台，金属货架20个等设备，项目建成后产权属于鸭兰村村集体，由入驻企业负责经营</t>
  </si>
  <si>
    <t>每年开展电商培训1000人次同时增加，村集体收入5万元左右，带动10-20户贫困户发展电商，月入1500元左右，群众满意度达到100%。</t>
  </si>
  <si>
    <t>增加村集体收入5万元用于发展公益事业和设置公益性岗位3个）（每人200元/月），激发贫困户内生动力，带动10-20户贫困户发展电商，人均年增收1万元。</t>
  </si>
  <si>
    <t>2019年汝阳县十八盘乡赵庄村小店移民小区旁提升改造项目</t>
  </si>
  <si>
    <t>建设28.4亩瓜果、蔬菜种植小区1座，修建围墙420米、高2米，项目建成后产权属于赵庄村村集体，由入驻企业负责经营，租金5元/月/平方米</t>
  </si>
  <si>
    <t>预计年产瓜果12万斤，村集体增收2万元，带动60名贫困人员务工增收，人均月收入1000元左右，群众满意度达到100%。</t>
  </si>
  <si>
    <t>村集体增收2万元用于发展公益事业和针对无劳动力或弱劳动力贫困户奖补（5人左右，每人150元/月）带动60名贫困人员务工增收，人均增收1.5万元。</t>
  </si>
  <si>
    <t>2019年汝阳县十八盘乡竹园村香菇大棚建设项目</t>
  </si>
  <si>
    <t>竹园村</t>
  </si>
  <si>
    <t>建设香菇大棚20个，每个100平方米，项目建成后产权属于竹园村村集体，由入驻企业负责经营，租金5元/月/平方米</t>
  </si>
  <si>
    <t>年产香菇32万斤，村集体增收1万元，带动15名贫困人员务工增收，人均月收入1000元左右，群众满意度达到100%。</t>
  </si>
  <si>
    <t>村集体增收2万元用于发展公益事业和奖补设置公益性岗位3个）（每人150元/月）带动15名贫困人员务工增收，人均增收0.8万元。</t>
  </si>
  <si>
    <t>2019年汝阳县十八盘乡木庄村冷库建设项目</t>
  </si>
  <si>
    <t>建设600平方米冷库1座，储量200吨，项目建成后产权属于木庄村村集体。</t>
  </si>
  <si>
    <t>村集体增收3万元，方便贫困群众使用，延长农作物保存时间，带动3-5名贫困人员参与务工，月入1000元左右，群众满意度达到100%。</t>
  </si>
  <si>
    <t>村集体增收3万元用于发展公益事业和针对无劳动力或弱劳动力贫困户奖补（3人左右，每人150元/月）激发贫困户内生动力，带动3-5户贫困户务工，人均年增收0.7万元。</t>
  </si>
  <si>
    <t>2019年汝阳县王坪乡王坪村柿子醋厂项目</t>
  </si>
  <si>
    <t>兴建柿子醋厂，购买醋坛100个，购置纯净水软化机一台，反冲洗设备1套</t>
  </si>
  <si>
    <t>预计年产醋200坛，年产值100万元，可吸引20名贫困户进厂务工，月工资2000元，可带动全乡周边群众进行当地柿子采摘并回收，实现不同程度增收，村集体经济增收4万元，群众满意度达100%。</t>
  </si>
  <si>
    <t>可吸引20名贫困户进厂务工，月工资2000元，可带动全乡周边群众进行当地柿子采摘并回收，实现不同程度增收，村集体经济增收4万元，用于奖补4户贫困户自身发展支出2万元和5户无劳动能力贫困户的临时救助支出1万元。</t>
  </si>
  <si>
    <t>2019年汝阳县王坪乡柳树村养殖项目</t>
  </si>
  <si>
    <t>集中养殖肉牛20头</t>
  </si>
  <si>
    <t>预计首年存栏20头，出栏10头，年产值10万元，后续逐年递增，可吸纳5名贫困人口务工，月工资1800元，村集体增收3万元，群众满意度达100%。</t>
  </si>
  <si>
    <t>可吸纳5名贫困人口务工，月工资1800元，村集体增收3万元，用于设置公益岗3个，每个年工资1万元，解决3户有剩余劳动力的贫困户就业增收问题。</t>
  </si>
  <si>
    <t>2019年汝阳县王坪乡宝丰村养殖项目</t>
  </si>
  <si>
    <t>宝丰村</t>
  </si>
  <si>
    <t>建设土鸡养殖基地1个，新建平整场地800平方米，鸡舍300平方米，仓库150平方米，小型化粪池及沼气池1套，鸡仔5000只</t>
  </si>
  <si>
    <t>养鸡5000只，年产值10万元，可吸纳5名贫困户务工，月工资1500元，村集体年增收3万元，群众满意度达100%。</t>
  </si>
  <si>
    <t>可吸纳5名贫困户务工，月工资1500元，村集体年增收3万元，用于奖补3户贫困户自身发展支出1.2万元和4户无劳动能力贫困户的临时救助支出0.8万元。</t>
  </si>
  <si>
    <t>2019年汝阳县小店镇虎寨村道路硬化项目</t>
  </si>
  <si>
    <t>改造村内道路40米，挖掘1680立方米石方，硬化道路长50米、宽5米、厚0.18米</t>
  </si>
  <si>
    <t>改造道路40米，硬化道路50米，项目实施将改善172户村民出行难问题，群众满意度达到100%</t>
  </si>
  <si>
    <t>方便虎寨村172户群众出行</t>
  </si>
  <si>
    <t>2019年汝阳县小店镇龙泉村服装加工厂项目</t>
  </si>
  <si>
    <t>利用老村卫生所改建服装加工厂1个，购买电动缝纫机20台，改造围墙长76米，高2.5米，硬化地面288平方米，硬化道路141平方米，及配套粉刷墙面、电路改造，项目建成后产权属镇村所有，龙泉村负责经营，收益归村集体所有</t>
  </si>
  <si>
    <t>来料加工预计年产值100余万元，项目实施将带动带动20名左右贫困户就业，月入1500元左右，预计人均年收入1.5万元左右，增加村集体经济年收入6万元，群众满意度达到100%。</t>
  </si>
  <si>
    <t>村集体增收3万元用于公益事业激发贫困户内生动力，增加公益性岗位3人，（每人200元/月），带动20名左右贫困户就业，户均年增收7000-10000元，</t>
  </si>
  <si>
    <t>2019年汝阳县小店镇紫罗村购置农耕机械项目</t>
  </si>
  <si>
    <t>购买旋耕耙2套，90型拖拉机1台，550型拖拉机1台，项目建成后产权属紫罗村所有，紫罗村负责经营，收益归村集体所有</t>
  </si>
  <si>
    <t>项目实施将为全村贫困户户均减免生产成本500元，村集体增收2万元以上，秸秆回收利用改善村内生态环境，提升村容村貌，群众满意度达到100%</t>
  </si>
  <si>
    <t>村集体增收2万元以上用于公益事业激发贫困户内生动力，增加公益性岗位3人，（每人150元/月），项目实施将为全村贫困户户均减免生产成本500元。</t>
  </si>
  <si>
    <t>2019年汝阳县小店镇双丰村漫水桥项目</t>
  </si>
  <si>
    <t>漫水桥1座，长40米，宽4米</t>
  </si>
  <si>
    <t>建成长40米宽4米的漫水桥，项目实施将改善双丰、马沟、关帝等三个村6500余名群众出行难问题，群众满意度达到100%</t>
  </si>
  <si>
    <t>决双丰、马沟、关帝等三个村6500余名群众出行难问题</t>
  </si>
  <si>
    <t>2019年汝阳县小店镇秦洼村红薯深加工综合利用厂项目</t>
  </si>
  <si>
    <t>红薯深加工综合利用厂1个，建设简易钢构厂房500平方米，粉碎机，过滤机，烘干机等成套设备1套及配套水电设施项目建成后产权属秦洼村所有，秦洼村负责经营，收益归村集体所有</t>
  </si>
  <si>
    <t>预计年产值50万，进厂务工贫困人口数10人，月收入2000左右，人均年收入：2.4万元；增加村集体经济年收入3万元，群众满意度达到100%。。</t>
  </si>
  <si>
    <t>村集体增收3万元以上用于公益事业激发贫困户内生动力。增加公益性岗位3人，（每人200元/月），进厂务工贫困人口数10人，月收入2000左右，人均年收入：2.4万元；</t>
  </si>
  <si>
    <t>2019年汝阳县刘店镇红里村红薯保鲜窖项目</t>
  </si>
  <si>
    <t>建设60万斤红薯保鲜窖1座，共10个独立窖区，每个长10米、宽4米、高3.75米，及配套设施。收益归村集体所有</t>
  </si>
  <si>
    <t>年产值可达7万元。村集体增收5万元以上。群众满意度达到100%</t>
  </si>
  <si>
    <t>可带动本村贫困户5户务工，每户每月600元。村集体增收5万元用于公益事业激发贫困户内生动力.设置公益岗位2人（贫困户），人均年收入7000元。</t>
  </si>
  <si>
    <t>2019年汝阳县十八盘乡刘坡村肉牛养殖小区项目</t>
  </si>
  <si>
    <t>2019年3月至2019年5月</t>
  </si>
  <si>
    <t>新建牛舍446.13平方米、草料库228平方米、管理房71.69平方米及配套道路、化粪池、挡土墙、给排水、电气等</t>
  </si>
  <si>
    <t>预计吸纳贫困户46余户，用工人数46人左右（按实际需要增加），每年可带动养殖户受益0.2万元左右，带动贫困户总收益10万元左右。年创利24万元村集体增收5万元左右。</t>
  </si>
  <si>
    <t>预计初步吸纳贫困户46余户，用工人数46人左右（按实际需要增加），每年可带动养殖户受益0.2万元左右，带动贫困户总收益10万元左右。</t>
  </si>
  <si>
    <t>2019年汝阳县十八盘乡干里村肉牛养殖小区项目</t>
  </si>
  <si>
    <t>新建牛舍678.81平方米、草料库128平方米、青储池368.48平方米、管理房71.69平方米及配套道路、化粪池、挡土墙、给排水、电气等</t>
  </si>
  <si>
    <t>预计初步吸纳贫困户104余户，用工人数105人左右（按实际需要增加），每年可带动养殖户受益0.2万元左右，带动贫困户总收益10万元左右。年创利42万元村集体增收5万元左右。</t>
  </si>
  <si>
    <t>预计初步吸纳贫困户104余户，用工人数105人左右（按实际需要增加），每年可带动养殖户受益0.2万元左右，带动贫困户总收益10万元左右。</t>
  </si>
  <si>
    <t>2019年汝阳县十八盘乡刘坑村肉牛养殖小区项目</t>
  </si>
  <si>
    <t>新建牛舍884.4平方米、草料库128平方米及配套道路、化粪池、挡土墙、给排水、电气等</t>
  </si>
  <si>
    <t>年出栏90头牛，年创利27万元用工人数15人左右（按实际需要增加），每年可带动养殖户受益0.2万元左右，村集体增收5万元左右。</t>
  </si>
  <si>
    <t>预计初步吸纳贫困户12家，用工人数15人左右（按实际需要增加），每年可带动养殖户受益0.2万元左右，带动贫困户总收益10万元左右。</t>
  </si>
  <si>
    <t>2019年汝阳县工业区杜庄村中草药种植项目</t>
  </si>
  <si>
    <t>2018年12月至2019年6月</t>
  </si>
  <si>
    <t>县经济林办公室</t>
  </si>
  <si>
    <t>种植丹参、药用牡丹59.6亩</t>
  </si>
  <si>
    <t>袁守通、袁守果、许宏照、杜景灿、许灿君等
13户贫困户</t>
  </si>
  <si>
    <t>可带动经济发展10万元，为杜庄村村民及贫困户提供就业，增加收入</t>
  </si>
  <si>
    <t>解决袁守通、袁守果、许宏照、杜景灿、张战雷、许灿君侯凤琴、袁铁桥、许松宾、袁电正、袁守文、刘万君、张振毫的经济发展、就业问题，户均增收5000元。</t>
  </si>
  <si>
    <t>2019年汝阳县刘店镇洪岭村特色产业花椒项目</t>
  </si>
  <si>
    <t>种植花椒91亩</t>
  </si>
  <si>
    <t>贫困户20户</t>
  </si>
  <si>
    <t>项目收益后，91亩均产量100斤，预计市场价20元/斤，亩均产值可达2000元，预计可实现户均年增收9100元，提高贫困群众满意度，保障贫困户持续稳定增收。</t>
  </si>
  <si>
    <t xml:space="preserve"> 是</t>
  </si>
  <si>
    <t>项目实施解决20户的经济发展和就业问题，通过一卡通补贴到户形式实施，新种植花椒每亩补贴300元。</t>
  </si>
  <si>
    <t>2019年汝阳县刘店镇油坊村特色产业花椒项目</t>
  </si>
  <si>
    <t>种植花椒100亩</t>
  </si>
  <si>
    <t>贫困户1户</t>
  </si>
  <si>
    <t>项目收益后，亩均产值可达2000元，保障贫困户持续稳定增收。</t>
  </si>
  <si>
    <t>项目实施带动1户贫困户受益，通过一卡通补贴到户形式实施，新种植花椒每亩补贴300元。</t>
  </si>
  <si>
    <t>2018年汝阳县刘店镇“巧媳妇”工程中心厂二期仓储及加工业项目</t>
  </si>
  <si>
    <t>建厂房2座2796.38㎡，管理房1座485.16㎡。</t>
  </si>
  <si>
    <t>贫困户100余户</t>
  </si>
  <si>
    <t>年产值3000万元，带动贫困户50户，每月工资月2000元，群众满意度100%。</t>
  </si>
  <si>
    <t>可带动周围各村贫困户50余户，每月工资月2000元，
村集体收入：16.7828万元用于公益事业，设置公益岗位10人，人均年收入7000元。</t>
  </si>
  <si>
    <t>2019年汝阳县上店镇八沟村服装加工项目</t>
  </si>
  <si>
    <t>八沟村</t>
  </si>
  <si>
    <t>2019年5月至2019年12月</t>
  </si>
  <si>
    <t>由村“两委”购进机械设备、组建两条生产线，与本村欣翔服饰加工扶贫基地合作，生产运动型内衣、时装等</t>
  </si>
  <si>
    <t>村集体通过购置机械设备与所入驻的扶贫基地建立资产联结机制，村集体预计年收益2万元，保底收益1.2万元；同时安排贫困群众到基地内务工，预计可安排3人，人均年增收5000元以上。项目所有权归村集体所有，合作结束后，机械设备可按市场价折旧出售给入驻企业，项目实施后，群众满意度可达100%以上。</t>
  </si>
  <si>
    <t>壮大村集体经济，村集体预计年收益2万元，保底收益1.2万元村集体收益主要用于贫困户公益性岗位支出、爱心超市运营和困难群众救助等，预计可安排公益性岗位1人，年务工收入6000元，同时按人均1000元救助标准，预计可救助贫困群众2-3人次。预计可安排贫困群众3人进厂务工，人均年增收5000元以上。合作结束后，机械设备可按市场价折旧出售给入驻企业。</t>
  </si>
  <si>
    <t>2019年汝阳县上店镇庙岭村管材加工项目</t>
  </si>
  <si>
    <t>由村“两委”购进全自动铝箔钢丝炊管机和模具，与本村富杰软管厂扶贫基地合作。</t>
  </si>
  <si>
    <t>村集体通过购置机械设备与所入驻的扶贫基地建立资产联结机制，村集体预计年收益1.5万元，保底收益1万元；安排贫困群众到基地内务工，预计可安排3人，人均年增收6000元以上。项目所有权归村集体所有，合作结束后，机械设备可按市场价折旧出售给入驻企业，项目实施后，群众满意度可达100%以上。</t>
  </si>
  <si>
    <t>壮大村集体经济，村集体预计年收益1.5万元，保底收益1万元。村集体收益主要用于贫困户公益性岗位支出、爱心超市运营和困难群众救助等。预计可安排公益性岗位2人，年务工收入5000元，同时按人均1000元救助标准，预计可救助贫困群众2-3人次。预计可安排贫困群众3人进厂务工，人均年增收5000元以上，合作结束后，机械设备可按市场价折旧出售给入驻企业。。</t>
  </si>
  <si>
    <t>2019年汝阳县上店镇南拐村装饰门加工项目</t>
  </si>
  <si>
    <t>由村“两委”购进雕刻机（加工中心）一台，暂与西局联益装饰加工扶贫基地合作，生产室内门、衣柜门、窗等。</t>
  </si>
  <si>
    <t>村集体通过购置机械设备与所入驻的扶贫基地建立资产联结机制，村集体预计年收益1.2万元；安排贫困群众到基地内务工，预计可安排3人，人均年增收5500元以上。项目所有权归村集体所有，合作结束后，机械设备可按市场价折旧出售给入驻企业，项目实施后，群众满意度可达100%以上。</t>
  </si>
  <si>
    <t>壮大村集体经济，村集体预计年收益1.2万元，村集体收益主要用于贫困户公益性岗位支出、爱心超市运营和困难群众救助等。预计可安排公益性岗位1人，年务工收入5000元，同时按人均1000元救助标准，预计可救助贫困群众2-3人次。预计可安排贫困群众3人进厂务工，人均年增收5000元以上，合作结束后，机械设备可按市场价折旧出售给入驻企业。</t>
  </si>
  <si>
    <t>2019年汝阳县上店镇西局村装饰门加工项目</t>
  </si>
  <si>
    <t>由村“两委”购进封边机一台，与本村联益装饰加工扶贫基地合作，生产室内门、衣柜门、窗等。</t>
  </si>
  <si>
    <t>村集体通过购置机械设备与所入驻的扶贫基地建立资产联结机制，村集体预计年收益1.2万元；安排贫困群众到基地内务工，预计可安排3人，人均年增收5000元以上。项目所有权归村集体所有，合作结束后，机械设备可按市场价折旧出售给入驻企业，项目实施后，群众满意度可达100%以上。</t>
  </si>
  <si>
    <t>壮大村集体经济，村集体预计年收益1.2万元，村集体收益主要用于贫困户公益性岗位支出、爱心超市运营和困难群众救助等。预计可安排公益性岗位3人，年务工收入3000元，同时按人均1000元救助标准，预计可救助贫困群众2-3人次。预计可安排贫困群众3人进厂务工，人均年增收5000元以上，合作结束后，机械设备可按市场价折旧出售给入驻企业。</t>
  </si>
  <si>
    <t>2019年汝阳县上店镇布河村化妆品加工项目</t>
  </si>
  <si>
    <t>由村“两委”购进机械设备两台，与西街洛阳瑞鹏塑料包装扶贫基地合作，对口红、面膜等化妆品加工。</t>
  </si>
  <si>
    <t>村集体通过购置机械设备与所入驻的扶贫基地建立资产联结机制，村集体预计年收益2.4万元；安排贫困群众到基地内务工，预计可安排5人，人均年增收6000元以上，项目所有权归村集体所有，合作结束后，机械设备可按市场价折旧出售给入驻企业，项目实施后，群众满意度可达100%以上。。</t>
  </si>
  <si>
    <t>壮大村集体经济，村集体预计年收益2.4万元，村集体收益主要用于贫困户公益性岗位支出、爱心超市运营和困难群众救助等。预计可安排公益性岗位4人，年务工收入4000元，同时按人均1000元救助标准，预计可救助贫困群众4-5人次。同时可带动5个贫困户务工，人均年增收6000元以上，合作结束后，机械设备可按市场价折旧出售给入驻企业。。</t>
  </si>
  <si>
    <t>2019年汝阳县上店镇任庄村家具加工项目</t>
  </si>
  <si>
    <t>由村“两委”购进1台封边机和1台排钻机，与本村鑫凯瑞家家居加工扶贫基地合作，生产办公家具和全屋定制家居。</t>
  </si>
  <si>
    <t>村集体通过购置机械设备与所入驻的扶贫基地建立资产联结机制，村集体预计年收益2.5万元；安排贫困群众到基地内务工，预计可安排5人，人均年增收5000元以上。项目所有权归村集体所有，合作结束后，机械设备可按市场价折旧出售给入驻企业，项目实施后，群众满意度可达100%以上。</t>
  </si>
  <si>
    <t>壮大村集体经济，村集体预计年收益2.5万元村集体收益主要用于贫困户公益性岗位支出、爱心超市运营和困难群众救助等。预计可安排公益性岗位4人，年务工收入5000元，同时按人均1000元救助标准，预计可救助贫困群众4-5人次。同时可带动5个贫困户务工，人均年增收5000元以上。合作结束后，机械设备可按市场价折旧出售给入驻企业。</t>
  </si>
  <si>
    <t>2019年汝阳县上店镇汝南村电子束加工项目</t>
  </si>
  <si>
    <t>由村“两委”购进电子线束加工设备4台，与本村洛阳凯明利电子加工有限公司合作，生产电子线束。</t>
  </si>
  <si>
    <t>村集体通过购置机械设备与所入驻的扶贫基地建立资产联结机制，村集体预计年收益1.5万元；安排贫困群众到基地内务工，预计可安排3人，人均年增收5000元以上。项目所有权归村集体所有，合作结束后，机械设备可按市场价折旧出售给入驻企业，项目实施后，群众满意度可达100%以上。</t>
  </si>
  <si>
    <t>壮大村集体经济，村集体预计年收益1.5万元，村集体收益主要用于贫困户公益性岗位支出、爱心超市运营和困难群众救助等。预计可安排公益性岗位2人，年务工收入5000元，同时按人均1000元救助标准，预计可救助贫困群众2-3人次。同时可带动3个贫困户务工，人均年增收5000元以上，合作结束后，机械设备可按市场价折旧出售给入驻企业。</t>
  </si>
  <si>
    <t>2019年汝阳县上店镇桂柳村食品加工项目</t>
  </si>
  <si>
    <t>由村“两委”购进食品膨化机一台，与本村洛阳中溢食品加工扶贫基地合作，生产肉制品、豆制品等膨化食品。</t>
  </si>
  <si>
    <t>村集体通过购置机械设备与所入驻的扶贫基地建立资产联结机制，村集体预计年收益1.2万元；安排贫困群众到基地内务工，预计可安排3人，人均年增收6000元以上。项目所有权归村集体所有，合作结束后，机械设备可按市场价折旧出售给入驻企业，项目实施后，群众满意度可达100%以上。</t>
  </si>
  <si>
    <t>壮大村集体经济，村集体预计年收益1.2万元，村集体收益主要用于贫困户公益性岗位支出、爱心超市运营和困难群众救助等。预计可安排公益性岗位2人，年务工收入0.5万元，同时按人均1000万元救助标准，预计可救助贫困群众2-3人次。同时可带动3个贫困户务工，人均年增收6000元以上。机械设备可按市场价折旧出售给入驻企业。</t>
  </si>
  <si>
    <t>2019年汝阳县上店镇东街村家纺加工项目</t>
  </si>
  <si>
    <t>由村“两委”购置7台机械设备，与本村梦堡家纺扶贫基地合作，生产棉被、床罩、被套等床上用品。</t>
  </si>
  <si>
    <t>壮大村集体经济，村集体预计年收益1.2万元，村集体收益主要用于贫困户公益性岗位支出、爱心超市运营和困难群众救助等。预计可安排公益性岗位4人，年务工收入2000元，同时按人均1000元救助标准，预计可救助贫困群众2-3人次。同时可带动3个贫困户务工，人均年增收5000元以上。合作结束后，机械设备可按市场价折旧出售给入驻企业。</t>
  </si>
  <si>
    <t>2019年汝阳县上店镇下店村家纺加工项目</t>
  </si>
  <si>
    <t>由村“两委”购置4台机械设备，与东街村梦堡家纺扶贫基地合作，生产棉被、床罩、被套等床上用品。</t>
  </si>
  <si>
    <t>壮大村集体经济，村集体预计年收益1.2万元，村集体收益主要用于贫困户公益性岗位支出、爱心超市运营和困难群众救助等。预计可安排公益性岗位2人，年务工收入5000元，同时按人均1000元救助标准，预计可救助贫困群众2-3人次。同时可带动3个贫困户务工，人均年增收6000元以上。机械设备可按市场价折旧出售给入驻企业。</t>
  </si>
  <si>
    <t>2019年汝阳县上店镇西庄村管材加工项目</t>
  </si>
  <si>
    <t>由村“两委”购置单臂波纹管成型机，与李庄村富杰软管厂合作，生产洗衣机、空调等软管产品。</t>
  </si>
  <si>
    <t>壮大村集体经济，村集体预计年收益1.2万元，村集体收益主要用于贫困户公益性岗位支出、爱心超市运营和困难群众救助等。预计可安排公益性岗位2人，年务工收入5000元，同时按人均1000元救助标准，预计可救助贫困群众2-3人次。同时可带动3个贫困户务工，人均年增收5000元以上。合作结束后，机械设备可按市场价折旧出售给入驻企业。</t>
  </si>
  <si>
    <t>2019年汝阳县上店镇圪塔村电子束加工项目</t>
  </si>
  <si>
    <t>由村“两委”购进电子线束加工设备4台，与汝南村洛阳凯明利电子加工扶贫基地合作，生产电子线束。</t>
  </si>
  <si>
    <t>村集体通过购置机械设备与所入驻的扶贫基地建立资产联结机制，村集体预计年收益1.2万元；安排贫困群众到基地内务工，预计可安排4人，人均年增收5000元以上。项目所有权归村集体所有，合作结束后，机械设备可按市场价折旧出售给入驻企业，项目实施后，群众满意度可达100%以上。</t>
  </si>
  <si>
    <t>壮大村集体经济，村集体预计年收益1.2万元，村集体收益主要用于贫困户公益性岗位支出、爱心超市运营和困难群众救助等。预计可安排公益性岗位2人，年务工收入5000元，同时按人均1000元救助标准，预计可救助贫困群众2-3人次。同时可带动4个贫困户务工，人均年增收5000元以上。合作结束后，机械设备可按市场价折旧出售给入驻企业。</t>
  </si>
  <si>
    <t>2019年汝阳县上店镇西街村化妆品加工项目</t>
  </si>
  <si>
    <t>由村“两委”购进冷风双隧道自动封膜机一台，与本村洛阳瑞鹏塑料包装扶贫基地合作，对口红、面膜等化妆品过塑包装。</t>
  </si>
  <si>
    <t>壮大村集体经济，村集体预计年收益1.2万元，村集体收益主要用于贫困户公益性岗位支出、爱心超市运营和困难群众救助等。预计可安排公益性岗位1人，年务工收入6000元，同时按人均1000元救助标准，预计可救助贫困群众2-3人次。同时可带动3个贫困户务工，人均年增收5000元以上。合作结束后，机械设备可按市场价折旧出售给入驻企业。</t>
  </si>
  <si>
    <t>2019年汝阳县王坪乡椒沟村肉牛养殖项目</t>
  </si>
  <si>
    <t>2019年6月至 2019年8月</t>
  </si>
  <si>
    <t>椒沟村建养牛场一座。进行基础设施建设及购买部分肉牛。</t>
  </si>
  <si>
    <t>养殖肉牛90头，年出栏40头，增加村集体经济8万元。</t>
  </si>
  <si>
    <t>吸纳贫困户务工3人，月均，增收1500元。季节性务工8人（提供草料），预计年收入6000元。</t>
  </si>
  <si>
    <t>2019年汝阳县王坪乡两河村养羊项目</t>
  </si>
  <si>
    <t xml:space="preserve">两河村      </t>
  </si>
  <si>
    <t>2019年6月至2019年8月</t>
  </si>
  <si>
    <t>两河村建羊棚1座，购买羊100只</t>
  </si>
  <si>
    <t>购买羊100只，年繁育羊羔150只，育肥及羊羔增值6万元，除去人工工资及育肥料，每村增加村集体经济3万元。</t>
  </si>
  <si>
    <t>吸纳贫困户务工2人，月均增收1500元。</t>
  </si>
  <si>
    <t>2019年汝阳县王坪乡聂坪村养羊项目</t>
  </si>
  <si>
    <t>聂坪村建羊棚1座，购买羊100只</t>
  </si>
  <si>
    <t>2019年汝阳县王坪乡两河村中药材加工项目</t>
  </si>
  <si>
    <t>两河村</t>
  </si>
  <si>
    <t>购买自动烘干设备等设备及其配套设施，计划购买原材料</t>
  </si>
  <si>
    <t>项目实施后，两河村现有茱萸药材30余万棵，平均年产鲜果1000万斤，原果售价平均1.2元每斤，总价值1200万元。每6斤剥药皮1斤，每斤平均12元，1000万斤可剥药皮170万斤，价值2000余万元。可增加村集体经济30万元左右。</t>
  </si>
  <si>
    <t>该项目的实施将能够带动两河村100户以上贫困户增收1万元以上。</t>
  </si>
  <si>
    <t>2019年汝阳县王坪乡12个村食用菌种植项目</t>
  </si>
  <si>
    <t xml:space="preserve">王坪乡     </t>
  </si>
  <si>
    <t>在王坪乡12个行政村，建设12个食用菌种植大棚基地，购买生产设备。每个基地种植食用菌30000袋。</t>
  </si>
  <si>
    <t>食用菌3万袋毛收入25万元，除去人工及成本投入，各村集体经济每年将能够增收3万元。</t>
  </si>
  <si>
    <t>项目建成后，能够为贫困户提供24个就业岗位，月增收1500元。</t>
  </si>
  <si>
    <t>2019年汝阳县王坪乡椒沟村矿泉水厂项目</t>
  </si>
  <si>
    <t>生产线建设。洗瓶、灌装、水处理等</t>
  </si>
  <si>
    <t>预计投产后年产高品质纯净水15万桶，年产值50万元，将能够为村集体经济收入增加8万元。</t>
  </si>
  <si>
    <t>项目建成后，可安排10名贫困户进厂务工，月增收1500元。</t>
  </si>
  <si>
    <t>2019年村汝阳县王坪乡柳树村矿泉水厂项目</t>
  </si>
  <si>
    <t>2019年汝阳县三屯镇庙湾村农副产品配送中心项目</t>
  </si>
  <si>
    <t xml:space="preserve">  庙湾村</t>
  </si>
  <si>
    <t xml:space="preserve">2019年4月至2019年12月   </t>
  </si>
  <si>
    <t>建设加工车间建设及相关配套设备购置，建设冷藏库100立方米、冷冻库50立方米，制冷机房及配套制冷设备等，购置冷藏冷链运输车一台</t>
  </si>
  <si>
    <t xml:space="preserve">      庙湾村</t>
  </si>
  <si>
    <t>与黑猪养殖产业相结合参股经营，发展壮大村集体经济，年存储黑猪量4000头左右，每年为村集体保底分红增收2万元。</t>
  </si>
  <si>
    <t>项目建成后，能够优先为本村贫困户提供30个务工岗位，月均增收1000元左右。</t>
  </si>
  <si>
    <t>2019年汝阳县三屯镇六湖村食用菌种植项目</t>
  </si>
  <si>
    <t xml:space="preserve">  六湖村</t>
  </si>
  <si>
    <t xml:space="preserve">2019年4月至2019年9月   </t>
  </si>
  <si>
    <t>项目规划建设香菇大棚20个，占地7亩，种植香菇5万袋。</t>
  </si>
  <si>
    <t xml:space="preserve">      六湖村</t>
  </si>
  <si>
    <t>六湖村集体年增收5万元，增加30个岗位。</t>
  </si>
  <si>
    <t>项目建成后，能够优先为本村贫困户提供30个务工岗位，月均增收1500元左右。</t>
  </si>
  <si>
    <t>2019年汝阳县付店镇泰山村大鲵驯养繁殖中心建设项目</t>
  </si>
  <si>
    <t>泰山村</t>
  </si>
  <si>
    <t>2019年7月至2019年12月</t>
  </si>
  <si>
    <t>大鲵驯养繁殖中心及配套设施建设</t>
  </si>
  <si>
    <t>项目实施后，将使全镇大鲵养殖数量从3万尾增加到10万尾，预计产值将达到200万元；商品鱼产量从1500公斤增加到5000公斤，产值达到100万元。预计每年为村集体增收不低于3万元。</t>
  </si>
  <si>
    <t>项目实施后，预计带动周边贫困户22户发展养殖，户均增收不低于4000元；安排务工岗位3个，年增收1.2万元左右。</t>
  </si>
  <si>
    <t>2019年汝阳县付店镇牌路村原村室改建培训中心项目</t>
  </si>
  <si>
    <t>室内装修及家具设施配套建设</t>
  </si>
  <si>
    <t>项目如期实施后，从2020年4月开始营业，预计每年为村集体增收10万元左右。</t>
  </si>
  <si>
    <t>预计提供12个就业岗位，月工资1000元以上。</t>
  </si>
  <si>
    <t>2019年汝阳县付店镇吨包加工项目</t>
  </si>
  <si>
    <t>2019年7月至2019年10月</t>
  </si>
  <si>
    <t>五个村共购买缝纫机100台，织带机8台，打包机5台，装包机2台及其他配套设施</t>
  </si>
  <si>
    <t>项目实施后，将实现每村不低于3万元的集体经济收入，135名群众进厂务工</t>
  </si>
  <si>
    <t>预计为不低于40名贫困人口提供就业岗位，月工资不低于1300元。</t>
  </si>
  <si>
    <t>2019年汝阳县付店镇火庙村菊花种植基地建设项目</t>
  </si>
  <si>
    <t xml:space="preserve">  火庙村</t>
  </si>
  <si>
    <t>2019年7月至 2019年10月</t>
  </si>
  <si>
    <t>在火庙村种植菊花300亩，并进行基地灌溉设施建设</t>
  </si>
  <si>
    <t xml:space="preserve">      火庙村</t>
  </si>
  <si>
    <t>项目建成后，预计每年为村集体经济增收10万元。</t>
  </si>
  <si>
    <t>结合企业加工，预计为贫困户提供80个就业岗位，月工资不低于1500元。</t>
  </si>
  <si>
    <t>2019年汝阳县十八盘乡十八盘村香菇袋料加工产业基地项目</t>
  </si>
  <si>
    <t xml:space="preserve"> 十八盘村</t>
  </si>
  <si>
    <t>2019年7月至2019年9月</t>
  </si>
  <si>
    <t>新建厂房、管理房5座，厂区道路及地面硬化2万平方米，260米深水井1眼，4000KVA变压器及线路，自动化生产线及机器设备等</t>
  </si>
  <si>
    <t>预计年产香菇菌棒1000万袋，为16个村集体经济共增收100万元；预计企业年利润100万元，十八盘村以集体财产入股，为村集体分红增收30%的利润。</t>
  </si>
  <si>
    <t>该项目预计带动周边400户贫困户种植香菇，平均每户增收3万元；为贫困户提供100个就业岗位，年均增收1.4万元左右。</t>
  </si>
  <si>
    <t>2019年汝阳县十八盘乡十八盘村香菇种植产业项目</t>
  </si>
  <si>
    <t>建设香菇大棚15个，种植香菇15万袋。</t>
  </si>
  <si>
    <t>预计可实现年收益45万元，为村集体增收15万元。</t>
  </si>
  <si>
    <t>吸纳贫困人口数30户，参与经营管理每户年均增加收益金额10000元，参与务工贫困户人均年增收6000元。</t>
  </si>
  <si>
    <t>2019年汝阳县十八盘乡蒿坪村香菇产业基地项目</t>
  </si>
  <si>
    <t xml:space="preserve">      蒿坪村</t>
  </si>
  <si>
    <t>建设香菇大棚37个，种植香菇30万袋，200吨冷库1个，200吨电抗1个，附属设施（办公楼、水、路、电、围墙及大门）。</t>
  </si>
  <si>
    <t>预计可实现年收益200万元，为村级集体经济增收30万元。</t>
  </si>
  <si>
    <t>吸纳贫困人口数50户，参与经营管理每户年均增加收益金额10000元，参与务工贫困户人均年增收6000元。</t>
  </si>
  <si>
    <t>2019年汝阳县十八盘乡赵庄村香菇产业基地项目</t>
  </si>
  <si>
    <t>流转土地20亩，建设香菇大棚30个（含出菇棚、养菌棚），种植香菇30万袋；</t>
  </si>
  <si>
    <t>预计可实现年收益90万元，为村级集体经济增收28万元</t>
  </si>
  <si>
    <t>吸纳贫困人口数55户，参与经营管理每户年均增加收益金额10000元，参与务工贫困户人均年增收6000元。</t>
  </si>
  <si>
    <t>2019年汝阳县十八盘乡干里村扶贫基地冷切制袋机项目</t>
  </si>
  <si>
    <t>购买CMJ-40/650吹膜机，RFQJ-600型冷切制袋机各3台，共计3套设备</t>
  </si>
  <si>
    <t>预计该项目实施后，日产5万个袋子,每天可纯收入2000元左右，为村级集体经济增收5万元。</t>
  </si>
  <si>
    <t>该项目实施后，可以吸纳贫困户务工人员20人，每户年均务工增加收益6000元，28户未脱贫户年均增收1500元。</t>
  </si>
  <si>
    <t>2019年汝阳县十八盘乡申庄村香菇基地项目</t>
  </si>
  <si>
    <t>拟占地40亩，新建香菇大棚80个，养菌棚40个，种植香菇40万袋</t>
  </si>
  <si>
    <t>预计每年产香菇70万斤,收益将达到350万元。项目实施将带动50贫困户发展香菇种植或务工,为村级集体经济增收4万元。</t>
  </si>
  <si>
    <t>项目建成后可吸纳贫困户50户左右、种植户每户年均务工增加收益3万元，务工每户增加收入5000元。</t>
  </si>
  <si>
    <t>2019年汝阳县十八盘乡干里村香菇大棚建设项目</t>
  </si>
  <si>
    <t>建设30个香菇大棚，每个大棚占地0.5亩，可以种植香菇5000袋，以及配套附属设施</t>
  </si>
  <si>
    <t>该项目实施后，预计年产鲜菇37.5万斤,收益168.75万元。为村级集体经济增收5万元。</t>
  </si>
  <si>
    <t>该项目实施后，可以吸纳贫困户务工人员60人、每户年均务工增加收益6000元，28户未脱贫户年均增收1500元。</t>
  </si>
  <si>
    <t>2019年汝阳县十八盘乡马寺村香菇集中制袋销售项目</t>
  </si>
  <si>
    <t>场地地基处理及地面硬化400平方米，装袋车间简易房100平方米，铲车、搅拌机、传送设备及装袋机、扎口机，高温灭菌炉及灭菌房。</t>
  </si>
  <si>
    <t>采取规模化、机械化生产以后，在不增加原有成本的基础上每袋可获利润0.3元，50万袋可获利润15万元。除去租金5万元和社员收益分配7万元，年可获利3万元</t>
  </si>
  <si>
    <t>带动马寺村76户种植户（23户贫困户），年收入1.3万元左右。</t>
  </si>
  <si>
    <t>2019年汝阳县十八盘乡鸭兰村手工馍加工项目</t>
  </si>
  <si>
    <t>新建车间300平方，购置燃气蒸炉4个，面板10个，全自动大型蒸馒头机2套，包括（压面机、醒发面箱、电蒸柜、50公斤和面机），电动车三轮车5个，车间内部装修</t>
  </si>
  <si>
    <t>项目建成后，预计每天创造收入3000元左右。将带动15名贫困户发展务工,同时增加村级集体经济收入, 10万元左右。</t>
  </si>
  <si>
    <t>务工吸纳贫困人口数15名进厂务工，每户年均务工增加收益金额月15000元，村集体经济每年约增加10万元。</t>
  </si>
  <si>
    <t>2019年汝阳县十八盘乡刘坑村工艺品加工项目</t>
  </si>
  <si>
    <t>新建工艺品加工厂房600平米及配套设施</t>
  </si>
  <si>
    <t>项目建成后预计年产值400万元，带动务工贫困人口数40人以上，预计人均年收入增长2000元左右，为刘坑村级集体经济年收入增长2万元左右。</t>
  </si>
  <si>
    <t>可带动当地40名左右的农村剩余劳动力(其中贫困户不低于总务工人数的80%)实现就近务工,掌握工艺品制作技术后,每名工人月工资不低于1200元。</t>
  </si>
  <si>
    <t>2019年村集体经济十八盘乡青山村中药材基地项目</t>
  </si>
  <si>
    <t>拟占地23亩，新建中药材育种大棚20个（每个1.5万元），长40米、宽13米，喷灌、水泵、恒温等配套设施</t>
  </si>
  <si>
    <t>项目建成后预计年产值8万元，带动务工贫困人口数35人以上，预计人均年收入增长2000元左右，为青山村级集体经济年收入增长2万元左右。</t>
  </si>
  <si>
    <t>可带动当地40名左右的农村剩余劳动力(其中贫困户不低于总务工人数的80%)实现就近务工,掌握中药材育种技术后,每名工人月工资不低于1000元。</t>
  </si>
  <si>
    <t>2019年汝阳县十八盘乡产业到户扶持补助集中种植项目</t>
  </si>
  <si>
    <t>集中种植香菇116.25万袋</t>
  </si>
  <si>
    <t>十八盘乡465户贫困户</t>
  </si>
  <si>
    <t>通过项目实施，带动465户贫困户每年增收1050元，贫困群众对项目实施效果非常满意。</t>
  </si>
  <si>
    <t>465户贫困户在项目补助资金的带动下，采取“贫困户+合作社+企业”的模式，集中种植香菇，通过产业发展获得每年收益1050元；同时贫困户通过到企业务工或提供原材料的方式参与生产，实现增收脱贫。</t>
  </si>
  <si>
    <t>2019年汝阳县上店镇八沟村集体经济来料加工项目</t>
  </si>
  <si>
    <t>2019年8月至2019年9月</t>
  </si>
  <si>
    <t>购置SL-701-GO-460型四针六线机器3台，FOO7K包边机4台，SNKP892-D3N平车10台。</t>
  </si>
  <si>
    <t>购买机械设备与村扶贫基地进行合作，每年可分得投资金额的10%作为村集体收益，预计每年可分得资金1.8万元。</t>
  </si>
  <si>
    <t>与扶贫基地合作可安排贫困户5名进入扶贫基地务工，预计年增收6000元以上。</t>
  </si>
  <si>
    <t>2019年汝阳县上店镇南拐村集体经济来料加工项目</t>
  </si>
  <si>
    <t>2019年8月至 2019年9月</t>
  </si>
  <si>
    <t>购置友田YT255型集装袋专用缝纫机40台。</t>
  </si>
  <si>
    <t>购买机械设备与村扶贫基地进行合作，每年可分得投资金额的10%作为村集体收益，预计每年可分得资金2万元。</t>
  </si>
  <si>
    <t>与扶贫基地合作同时可安排贫困户5名进入扶贫基地务工，预计年增收6000元以上。</t>
  </si>
  <si>
    <t>2019年汝阳县上店镇西局村集体经济水产养殖项目</t>
  </si>
  <si>
    <t>2019年8月至 2019年12月</t>
  </si>
  <si>
    <t>发展水产养殖小龙虾项目，挖池塘5个，购置龙虾苗1600公斤，增氧设备及看护房。</t>
  </si>
  <si>
    <t>小龙虾养殖，预计每年每个池塘可产出小龙虾300斤以上，扣除各项费用后，村集体经济预计收益2万元左右。</t>
  </si>
  <si>
    <t>发展水产养殖的同时预计可用工6人，向贫困群众倾斜，预计可为贫困群众年增收5000元以上。</t>
  </si>
  <si>
    <t>2019年汝阳县上店镇到户扶持补助种植、加工项目</t>
  </si>
  <si>
    <t>2019年9月至2019年11月</t>
  </si>
  <si>
    <t>1.种植业177户，共种植花生329.5亩、红薯84.9亩、花椒65.5亩、香菇3000袋、韭菜1亩、血参1亩、芝麻8.5亩、艾草4.5亩、烟叶25亩、苌楚1亩、桃树8亩。
2.加工业1户，加工床上用品。</t>
  </si>
  <si>
    <t>种植的329.5亩花生预计产出146925斤，按市场价每斤2.6元计算，预计产值38.2万元；种植的84.9亩红薯预计产出35.56万斤，预计产值12.4万元；花椒65.5亩，三年后盛果期预计产出6500斤，预计产值6.5万元；香菇预计产值3万元，韭菜预计产值1000元；血参预计产值1000元；8.5亩芝麻预计产出1500斤，预计产值9000元；艾草4.5亩预计产值5000元，烟叶25亩预计产值10000元，苌楚预计产值1000元，桃树8亩预计产值12000元</t>
  </si>
  <si>
    <t>1.177户发展种植业的贫困户预计可得44.75万元上级资金直接奖补，助力脱贫攻坚产业发展。
2.1户贫困户床上用品加工业预计可得0.7万元资金奖补，为其扩大生产规模起到助推作用。</t>
  </si>
  <si>
    <t>2019年汝阳县上店镇到户扶持补助养殖项目</t>
  </si>
  <si>
    <t xml:space="preserve">养殖业17户，共养殖牛19头、羊45只、猪18头、鸡500只、蜜蜂20箱、鸽子700只。
</t>
  </si>
  <si>
    <t>养殖的19头牛预计产值90000元，45只羊预计产值8000元；18头猪预计产值6000元，500只鸡预计产值16000元，20箱蜜蜂预计产值10000元；700只鸽子预计产值7000元。</t>
  </si>
  <si>
    <t>涉及养殖的17户贫困群众预计可申请上级资金14.39万元，对于下一步扩大生产规模，形成规模化发展大有帮助。</t>
  </si>
  <si>
    <t>2019年汝阳县小店镇发展加工业扶贫项目</t>
  </si>
  <si>
    <t>2019年6月至 2019年9月</t>
  </si>
  <si>
    <t>共购置缝纫机90台，其中高庄村30台、李村30台、秦洼村30台。</t>
  </si>
  <si>
    <t>预计年产服装、鞋类30万件，年产值1000万元；可为三个村的村集体经济增收5万元。</t>
  </si>
  <si>
    <t>务工带动贫困户67户，户均增收5000—8000元。</t>
  </si>
  <si>
    <t>2019年汝阳县柏树乡布岭村村集体乡亩窖藏红薯窑</t>
  </si>
  <si>
    <t>红薯储藏窖2座，储存红薯60万斤</t>
  </si>
  <si>
    <t>预计收购农户红薯50万斤，红薯窖租金5万元，每亩增收800元。</t>
  </si>
  <si>
    <t>带动62户贫困户增收，户均增收5000元。</t>
  </si>
  <si>
    <t>2019年汝阳县柏树乡孔龙村集体项目8-6组红薯储存窖项目</t>
  </si>
  <si>
    <t>红薯窖一座：占地100平方米，高2.7米。及其他配套设施。</t>
  </si>
  <si>
    <t>预计储存红薯10万斤红薯，每年增加村集体经济收入1万元。方便周边群众红薯储藏。</t>
  </si>
  <si>
    <t>村集体收益部分设置3个公益岗位安排贫困户3户户均受益2000元、带动贫困户发展红薯种植18户户均10000元；</t>
  </si>
  <si>
    <t>2019年汝阳县柏树乡孔龙村集体项目12-9组红薯储存窖项目</t>
  </si>
  <si>
    <t>村集体收益部分设置3个公益岗位安排贫困户3户户均受益2000元、带动贫困户发展红薯种植22户户均10000元；</t>
  </si>
  <si>
    <t>2019年汝阳县柏树乡孔龙村村集体项目13-15组红薯储存窖项目</t>
  </si>
  <si>
    <t>村集体收益部分设置3个公益岗位安排贫困户3户户均受益2000元、带动贫困户发展红薯种植13户户均10000元；</t>
  </si>
  <si>
    <t>2019年汝阳县柏树乡漫流村村集体红薯保鲜贮藏窖建设项目</t>
  </si>
  <si>
    <t>新建红薯窖50个，窖藏规模达到2000万斤。</t>
  </si>
  <si>
    <t>预计存储红薯2000万斤，村集体收入20万元。</t>
  </si>
  <si>
    <t>带动贫困户30户，户均收入1200元。</t>
  </si>
  <si>
    <t>2019年汝阳县柏树乡石门村集体红薯窑建设项目</t>
  </si>
  <si>
    <t>100万斤红薯窑2个</t>
  </si>
  <si>
    <t>预计村集体收入增加25万元</t>
  </si>
  <si>
    <t>以务工及红薯储存增值等方式增加50户贫困户户均3500元收入。</t>
  </si>
  <si>
    <t>2019年汝阳县柏树乡五龙村集体项目红薯储藏窖建设项目</t>
  </si>
  <si>
    <t>建设30吨规模红薯储藏窖7个</t>
  </si>
  <si>
    <t>预计村集体收入增加3万元</t>
  </si>
  <si>
    <t>带动把贫困户20户，户均增收收入1200元。</t>
  </si>
  <si>
    <t>2019年汝阳县柏树乡枣林村集体项目红薯保值增值项目</t>
  </si>
  <si>
    <t>40吨红薯储藏规模储藏设施一个</t>
  </si>
  <si>
    <t>预计村集体收入增加5万元</t>
  </si>
  <si>
    <t>200户贫困户户均增收1000元</t>
  </si>
  <si>
    <t>2019年汝阳县柏树乡柏树村扶贫基地内吨包加工项目</t>
  </si>
  <si>
    <t>建设长53米，宽15米，机器35台，厂房1座及其他配套设施。</t>
  </si>
  <si>
    <t>每年可使村集体经济增收6万元，提供50个就业岗位，带动贫困户16人，年人均增收约20000元。</t>
  </si>
  <si>
    <t>村集体通过厂房租赁费用，年收益6万以上；为贫困户提供16个就业岗位，年人均增收约2万元。</t>
  </si>
  <si>
    <t>2019年汝阳县柏树乡杨沟村扶贫基地内吨包加工项目</t>
  </si>
  <si>
    <t>购置缝纫机等设备30套及其他配套设施。</t>
  </si>
  <si>
    <t>每年可使村集体经济增收6万元，提供30个就业岗位，带动贫困户10人，年人均增收约20000元。</t>
  </si>
  <si>
    <t>村集体通过厂房租赁费用，年收益6万以上；为贫困户提供10个就业岗位，年人均增收约2万元。</t>
  </si>
  <si>
    <t>2019年汝阳县柏树乡布岭村扶贫基地内吨包加工项目</t>
  </si>
  <si>
    <t>2019年汝阳县柏树乡水磨村扶贫基地内吨包加工项目</t>
  </si>
  <si>
    <t>2019年汝阳县柏树乡五龙村扶贫基地内吨包加工项目</t>
  </si>
  <si>
    <t>2019年汝阳县柏树乡孔龙村扶贫基地内吨包加工项目</t>
  </si>
  <si>
    <t>2019年汝阳县柏树乡秦停村扶贫基地内吨包加工项目</t>
  </si>
  <si>
    <t>2019年村汝阳县柏树乡枣林村扶贫基地内服装来料加工项目</t>
  </si>
  <si>
    <t>提供30个就业岗位，带动贫困户10人，年人均增收约20000元。</t>
  </si>
  <si>
    <t>为贫困户提供10个就业岗位，年人均增收约2万元。</t>
  </si>
  <si>
    <t>2019年汝阳县刘店镇枣园村塑料大棚项目</t>
  </si>
  <si>
    <t>建设大棚22座</t>
  </si>
  <si>
    <t>可使村集体每年增收20万元</t>
  </si>
  <si>
    <t>发展公益性劳动22名贫困户，每人每月增收500元</t>
  </si>
  <si>
    <t>2019年汝阳县刘店镇沙坪村红薯保鲜窖项目</t>
  </si>
  <si>
    <t>新建一座可存储150万斤红的红薯保鲜窖</t>
  </si>
  <si>
    <t>可使村集体每年增收10万元</t>
  </si>
  <si>
    <t>发展公益性劳动6名贫困户，每人每月增收500元</t>
  </si>
  <si>
    <t>2019年汝阳县刘店镇洪岭村塑料大棚项目</t>
  </si>
  <si>
    <t>建设大棚15座</t>
  </si>
  <si>
    <t>可使村集体每年增收15万元</t>
  </si>
  <si>
    <t>发展公益性劳动10贫困户，每人每月增收500元</t>
  </si>
  <si>
    <t>2019年汝阳县小店镇马沟村温室大棚建设项目</t>
  </si>
  <si>
    <t>流转土地20亩，建设温室大棚10个。</t>
  </si>
  <si>
    <t>村集体经济每年增收5万元。</t>
  </si>
  <si>
    <t>吸纳贫困户4户10人务工增收，户均增收2万元</t>
  </si>
  <si>
    <t>2019年村汝阳县小店镇高庄村温室大棚建设项目</t>
  </si>
  <si>
    <t>吸纳贫困户5户12人务工增收，户均增收2万元。</t>
  </si>
  <si>
    <t>2019年汝阳县小店镇双丰村温室大棚建设项目</t>
  </si>
  <si>
    <t>吸纳贫困户10户30人务工增收，户均增收2万元。</t>
  </si>
  <si>
    <t>2019年汝阳县小店镇板棚村温室大棚建设项目</t>
  </si>
  <si>
    <t>吸纳贫困户10人30人务工增收，户均增收2万元。</t>
  </si>
  <si>
    <t>2019年汝阳县小店镇李村村温室大棚建设项目</t>
  </si>
  <si>
    <t>吸纳贫困户8户人14人务工增收，人均增收2万元。</t>
  </si>
  <si>
    <t>2019年汝阳县小店镇黄屯村温室大棚建设项目</t>
  </si>
  <si>
    <t>流转土地18.6亩，建设温室大棚10个。</t>
  </si>
  <si>
    <t>吸纳贫困户11户35人务工增收，人均增收2万元。</t>
  </si>
  <si>
    <t>2019年汝阳县小店镇小寺村温室大棚建设项目</t>
  </si>
  <si>
    <t>流转土地500亩，一期建设大棚100个。</t>
  </si>
  <si>
    <t>村集体经济每年增收10万元。</t>
  </si>
  <si>
    <t>带动贫困户28户增收，户均增收2万元。</t>
  </si>
  <si>
    <t>2019年汝阳县小店镇紫罗村养鸡场建设项目</t>
  </si>
  <si>
    <t>紫罗村</t>
  </si>
  <si>
    <t>流转土地50亩，一期建设鸡舍10座及相关附属配套设施。</t>
  </si>
  <si>
    <t>村集体经济每年增收30万元。</t>
  </si>
  <si>
    <t>带动贫困户10户30人务工增收，户均增收2万元。</t>
  </si>
  <si>
    <t>2019年汝阳县小店镇龙泉村养殖小区建设项目</t>
  </si>
  <si>
    <t>流转土地150亩，建设养殖小区一座10栋羊舍及相关配套设施。</t>
  </si>
  <si>
    <t>村集体经济每年增收40万元。</t>
  </si>
  <si>
    <t>带动贫困户40户130人增收，户均增收2万元。</t>
  </si>
  <si>
    <t>2019年汝阳县小店镇板棚村养牛场建设项目</t>
  </si>
  <si>
    <t>扩大现有养牛合作社规模，建设养牛场一座及相关配套设施。</t>
  </si>
  <si>
    <t>村集体经济每年增收2.5万元。</t>
  </si>
  <si>
    <t>带动贫困户6户10人增收，户均增收2万元。</t>
  </si>
  <si>
    <t>2019年汝阳县小店镇虎寨村养牛场建设项目</t>
  </si>
  <si>
    <t>带动贫困户7户14人增收，户均增收2万元。</t>
  </si>
  <si>
    <t>2019年汝阳县工业区曹刘庄村养殖小区项目</t>
  </si>
  <si>
    <t>2019年6月至2019年10月</t>
  </si>
  <si>
    <t>规划面积34.1亩，计划建设标准化羊舍6栋，面积3173.38平方米，饲料储存库面积450平方米，建设办公用房345平方米，室外工程包括：道路铺装、土方平衡、污水管网、围墙、堆粪池、青储池工程；安装工程包括给排水、电气工程。</t>
  </si>
  <si>
    <t>项目实施后，预计年饲养量2644只羊，年出栏2000只肉羊，预计为村集体年增收10万元。</t>
  </si>
  <si>
    <t>可带动贫困户及周边群众务工15户15人，解决贫困户的就业问题，每人每年收入18000元；带动贫困户及周边群众养羊22户，年创收1万元。</t>
  </si>
  <si>
    <t>2019年汝阳县上店镇西局村道路项目</t>
  </si>
  <si>
    <t>2019年1月至2019年7月</t>
  </si>
  <si>
    <t>小关帝沟至扶贫车间，长0.147公里，宽4.5米，厚0.18米水泥路。</t>
  </si>
  <si>
    <t>改善1100人出行条件，其中贫困人口约20人</t>
  </si>
  <si>
    <t>2019年汝阳县上店镇西局村桥梁项目</t>
  </si>
  <si>
    <t>小关帝沟桥，桥长16.02米，全宽6米。</t>
  </si>
  <si>
    <t>上黄路至村部，长0.94公里宽4.5米厚0.18米水泥路</t>
  </si>
  <si>
    <t>改善1035人出行条件，其中贫困人口430人</t>
  </si>
  <si>
    <t>2019年汝阳县蔡店乡山上村村组道路项目</t>
  </si>
  <si>
    <t>山上村</t>
  </si>
  <si>
    <t>大虎岭林场至山上村，长2.8公里宽4.5米厚0.18米水泥路</t>
  </si>
  <si>
    <t>改善325人出行条件，其中贫困人口98人</t>
  </si>
  <si>
    <t>红里村至霍家沟，长2.7公里宽4.5米厚0.18米水泥路</t>
  </si>
  <si>
    <t>2019年汝阳县施工图设计费</t>
  </si>
  <si>
    <t>项目管理费</t>
  </si>
  <si>
    <t>2019年1月至2019年9月</t>
  </si>
  <si>
    <t>共计道路项目27个，桥梁项目5个。</t>
  </si>
  <si>
    <t>2019年汝阳县项目监理费</t>
  </si>
  <si>
    <t>2019年汝阳县项目验收检测费</t>
  </si>
  <si>
    <t>共计32个项目，公路每公里1200元，桥梁每座3000元。</t>
  </si>
  <si>
    <t>2019年汝阳县项目审计费</t>
  </si>
  <si>
    <t>共计32个项目。</t>
  </si>
  <si>
    <t>2019年汝阳县城关镇张河村饮水安全建设项目</t>
  </si>
  <si>
    <t>新建50m3蓄水池2座、管网3000米、提水管道580米、消毒设备1套，机电设备3套。</t>
  </si>
  <si>
    <t xml:space="preserve">
张河村</t>
  </si>
  <si>
    <t>解决城关镇张河村杨树岭组928人饮水安全</t>
  </si>
  <si>
    <t>解决城关镇张河村杨树岭组928人饮水安全，其中贫困户49户，贫困人口182人</t>
  </si>
  <si>
    <t>2019年汝阳县三屯镇丁沟村饮水安全建设项目</t>
  </si>
  <si>
    <t>250米深井1眼、机电设备1套、管理房1座、提水管路2500米、入户工程276户。</t>
  </si>
  <si>
    <t>解决三屯镇丁沟村1288人饮水安全</t>
  </si>
  <si>
    <t>解决三屯镇丁沟村1288人饮水安全，其中贫困户89户，贫困人口405人</t>
  </si>
  <si>
    <t>2019年汝阳县十八盘乡木庄村饮水安全建设项目</t>
  </si>
  <si>
    <t>300米深井1眼、机电设备1套、10吨无塔供水器1台、管理房1座、输水管路2500米。</t>
  </si>
  <si>
    <t>解决十八盘乡木庄村450人饮水安全</t>
  </si>
  <si>
    <t>解决十八盘乡木庄村450人饮水安全，其中贫困户58户，贫困人口240人</t>
  </si>
  <si>
    <t>2019年汝阳县十八盘乡登山村饮水安全建设项目</t>
  </si>
  <si>
    <t>325米深井1眼、机电设备1套、10吨无塔供水器1台、管理房1座、输水管路1500米。</t>
  </si>
  <si>
    <t>解决十八盘乡登山村237人饮水安全</t>
  </si>
  <si>
    <t>解决十八盘乡登山村237人饮水安全，其中贫困户22户，贫困人口72人</t>
  </si>
  <si>
    <t>2019年汝阳县三屯镇东局村饮水安全建设项目</t>
  </si>
  <si>
    <t>10m大口井1眼、机电设备1套、管理房1座、管网1000米、无塔供水器及配套1台、入户工程38户。</t>
  </si>
  <si>
    <t>解决三屯镇东局村杏树沟组168人饮水安全</t>
  </si>
  <si>
    <t>解决三屯镇东局村杏树沟组168人饮水安全，其中贫困户5户，贫困人口22人</t>
  </si>
  <si>
    <t>2019年汝阳县上店镇圪塔河西局段河道治理项目</t>
  </si>
  <si>
    <t>新建河堤449米、浆砌石护坡、防浪墙。</t>
  </si>
  <si>
    <t>解决上店镇西局村3354人生命财产安全</t>
  </si>
  <si>
    <t>保护上店镇西局村3354人生命财产安全，其中贫困户167户，贫困人口744人</t>
  </si>
  <si>
    <t>2019年汝阳县王坪乡孟村村河道治理项目</t>
  </si>
  <si>
    <t>新建河堤210米、高4米、浆砌石护坡、回填土方。</t>
  </si>
  <si>
    <t>解决王坪乡孟村村1068人生命财产安全</t>
  </si>
  <si>
    <t>保护王坪乡孟村村1068人生命财产安全，其中贫困户78户，贫困人口329人</t>
  </si>
  <si>
    <t>2019年汝阳县春季学前资助保教费项目</t>
  </si>
  <si>
    <t>县教育局</t>
  </si>
  <si>
    <t>每学期发放资助2050人，每生每期0.03万元</t>
  </si>
  <si>
    <t>汝阳县符合资助条件的建档立卡学生预计2050人</t>
  </si>
  <si>
    <t>让符合资助条件的2050个建档立卡学生及家长满意</t>
  </si>
  <si>
    <t>预计为2050户建档立卡家庭每户减轻负担300元</t>
  </si>
  <si>
    <t>2019年汝阳县春季学前资助生活补助费项目</t>
  </si>
  <si>
    <t>每学期发放资助2050人，每生每期0.04万元</t>
  </si>
  <si>
    <t>预计为2050户建档立卡家庭每户减轻负担400元</t>
  </si>
  <si>
    <t>2019年汝阳县春季寄宿生生活补助项目</t>
  </si>
  <si>
    <t>每学期发放资助5000人，每生每期0.0625万元</t>
  </si>
  <si>
    <t>汝阳县符合资助条件的困难家庭学生预计5000人</t>
  </si>
  <si>
    <t>让符合资助条件的5000个困难家庭学生及家长满意</t>
  </si>
  <si>
    <t>预计为5000户困难家庭每户减轻负担500-625元</t>
  </si>
  <si>
    <t>2019年汝阳县春季义教城区建档立卡学生营养改善计划资助项目</t>
  </si>
  <si>
    <t>每学期发放资助1200人，每生每期0.04万元</t>
  </si>
  <si>
    <t>汝阳县符合资助条件的建档立卡学生预计1200人</t>
  </si>
  <si>
    <t>让符合资助条件的1050建档立卡学生及家长满意</t>
  </si>
  <si>
    <t>预计为1200户建档立卡家庭每户减轻负担400元</t>
  </si>
  <si>
    <t>2019年汝阳县春季中职免学费项目</t>
  </si>
  <si>
    <t>每学期发放资助1700人，每生每期0.09万元</t>
  </si>
  <si>
    <t>汝阳县符合资助条件的困难家庭学生预计1700人</t>
  </si>
  <si>
    <t>让符合资助条件的1700个困难家庭立卡学生及家长满意</t>
  </si>
  <si>
    <t>预计为1700户困难家庭每户减轻负担900元</t>
  </si>
  <si>
    <t>2019年汝阳县春季中职助学金项目</t>
  </si>
  <si>
    <t>每学期发放资助1195人，每生每期0.1万元</t>
  </si>
  <si>
    <t>汝阳县符合资助条件的困难家庭学生预计1195人</t>
  </si>
  <si>
    <t>让符合资助条件的1195个困难家庭学生及家长满意</t>
  </si>
  <si>
    <t>预计为1195户困难家庭每户减轻负担1000元</t>
  </si>
  <si>
    <t>2019年汝阳县春季普高免学费项目</t>
  </si>
  <si>
    <t>每学期发放资助900人，每生每期0.015万元</t>
  </si>
  <si>
    <t>汝阳县符合资助条件的困难家庭学生预计900人</t>
  </si>
  <si>
    <t>让符合资助条件的900个困难家庭学生及家长满意</t>
  </si>
  <si>
    <t>预计为900户困难家庭每户减轻负担150元</t>
  </si>
  <si>
    <t>2019年汝阳县春季普高免住宿费项目</t>
  </si>
  <si>
    <t>每学期发放资助900人，每生每期0.18万元</t>
  </si>
  <si>
    <t>预计为900户困难家庭每户减轻负担180元</t>
  </si>
  <si>
    <t>2019年汝阳县春季普高国家助学金项目</t>
  </si>
  <si>
    <t>每学期发放资助2500人，每生每期0.1万元</t>
  </si>
  <si>
    <t>汝阳县符合资助条件的困难家庭学生预计2500人</t>
  </si>
  <si>
    <t>让符合资助条件的2500个困难家庭学生及家长满意</t>
  </si>
  <si>
    <t>预计为2500户困难家庭家庭每户减轻负担1000元</t>
  </si>
  <si>
    <t>2019年汝阳县秋季学前资助保教费项目</t>
  </si>
  <si>
    <t>2019年汝阳县秋季学前资助生活补助项目</t>
  </si>
  <si>
    <t>2019年汝阳县秋季寄宿生生活补助项目</t>
  </si>
  <si>
    <t>2019年汝阳县秋季义教城区建档立卡学生营养改善计划项目</t>
  </si>
  <si>
    <t>2019年汝阳县秋季中职免学费项目</t>
  </si>
  <si>
    <t>2019年秋季
中职助学金项目</t>
  </si>
  <si>
    <t>2019年汝阳县秋季
普高免学费项目</t>
  </si>
  <si>
    <t>2019年汝阳县秋季
普高免住宿费项目</t>
  </si>
  <si>
    <t>2019年汝阳县秋季
普高国家助学金项目</t>
  </si>
  <si>
    <t>2019年汝阳县水利扶贫项目管理费</t>
  </si>
  <si>
    <t>水利扶贫项目设计及监理费用，概算评审费用</t>
  </si>
  <si>
    <t>对水利扶贫规范化操作进行有效执行</t>
  </si>
  <si>
    <t>解决全县6970人饮水安全，其中贫困户574户，贫困人口329人</t>
  </si>
  <si>
    <t>2019年汝阳县扶贫基地建设项目管理费</t>
  </si>
  <si>
    <t>扶贫基地勘探费、测绘费、监理费、设计费、审计费等费用</t>
  </si>
  <si>
    <t>2019年汝阳县建档立卡贫困户种养殖财产险</t>
  </si>
  <si>
    <t>2019年12月至2020年12月</t>
  </si>
  <si>
    <t>全县建档立卡贫困户种养殖财产险，每户60元</t>
  </si>
  <si>
    <t>全县贫困户</t>
  </si>
  <si>
    <t>全县建档立卡贫困户购买种植业、养殖业、家庭加工业及财产保险，为有效增强建档立卡贫困户因发展种植业、养殖业、家庭加工业等过程中的各种风险。</t>
  </si>
  <si>
    <t>2019年汝阳县建档立卡贫困户小麦保险</t>
  </si>
  <si>
    <t>为全县建档立卡贫困户种植的小麦购买农业保险</t>
  </si>
  <si>
    <t>减轻贫困户负担</t>
  </si>
  <si>
    <t>2019年汝阳县建档立卡贫困人口人身意外伤害险</t>
  </si>
  <si>
    <t>2019年10月至2020年10月</t>
  </si>
  <si>
    <t>建档立卡贫困人口人身意外伤害、因病死亡险</t>
  </si>
  <si>
    <t>为解决困难群众因意外伤残、死亡而加重经济负担返贫问题，充分利用保险功能化解贫困农户脱贫过程中面临的各类风险，切实解决困难群众因意外伤残、死亡返贫问题。</t>
  </si>
  <si>
    <t>2019年汝阳县易地扶贫搬迁融资资金利息</t>
  </si>
  <si>
    <t>易地搬迁</t>
  </si>
  <si>
    <t>2016年至2018年</t>
  </si>
  <si>
    <t>县发改委</t>
  </si>
  <si>
    <t>2018年深度贫困村饮水安全工程（8个深度贫困村剩余资金）</t>
  </si>
  <si>
    <t>2018年1月至2018年12月</t>
  </si>
  <si>
    <t>2018年8个深度贫困村饮水安全工程资金</t>
  </si>
  <si>
    <t>解决贫困户饮水安全</t>
  </si>
  <si>
    <t>2018年汝阳县小店镇秦洼村、板棚村安全饮水工程（项目变更增加资金）</t>
  </si>
  <si>
    <t>两个项目增加管道26834米，阀门井15座，高压台区1处，高压线路500米，阀门房1座，深井1眼，700立方米蓄水池2座，深井配套机电设备1套，入户工程37套。</t>
  </si>
  <si>
    <t>2018—2019年贫困村、非贫困村道路及桥梁建设项目前期费用</t>
  </si>
  <si>
    <t>2018年村室阵地建设前期费用</t>
  </si>
  <si>
    <t>2018年扶贫基地前期费用</t>
  </si>
  <si>
    <t>2018年标准化卫生室建设前期费用</t>
  </si>
  <si>
    <t>2018年贫困村饮水安全项目前期费用</t>
  </si>
  <si>
    <t>2019年汝阳县产业项目管理费</t>
  </si>
  <si>
    <t>2019年汝阳县靳村乡西沟村香菇种植项目</t>
  </si>
  <si>
    <t>西沟村</t>
  </si>
  <si>
    <t>新建香菇大棚16个，每个大棚长约30米（根据地形），宽约5.6米-8米。</t>
  </si>
  <si>
    <t>预计年产香菇8万余袋，每个大棚能产生约1000元租金收益，共计产生1.6万元村集体经济收益；可带动贫困劳动力约20人，人均年增收1500元。西沟村群众对此项目满意度100%。</t>
  </si>
  <si>
    <t>每个大棚能产生约1000元租金收益，共计产生1.6万元村集体经济收益，预计用于一是发放参与务工贫困人员奖补资金，预计发放20人，平均每人300元；二是用于全村整户无劳力户分红，预计6户，每户500元；三是用于公益性岗位，计划设立公益性岗位2个，年工资3500元。可带动贫困劳动力约20人务工，人均年增收1500元。</t>
  </si>
  <si>
    <t>2019年汝阳县内埠镇西金庄村资产收益扶贫项目</t>
  </si>
  <si>
    <t>购置商铺面积62.78平方米</t>
  </si>
  <si>
    <t>对外出租村集体年收益2.4万元，群众满意度100%。</t>
  </si>
  <si>
    <t xml:space="preserve">1、村集体收益部分设置2个公益岗位，安排贫困户2户，户均受益2400元；2、奖励补贴8人，每人受益2400元；
</t>
  </si>
  <si>
    <t>2019年汝阳县十八盘乡登山村旅游步道项目</t>
  </si>
  <si>
    <t>修建步道3.4公里，台阶1954个、甬道902.3米、观景平台940.6平方米、亭子5个、农家宾馆670平方米</t>
  </si>
  <si>
    <t>项目建成后，由村集体直接经营管理，依托红色旅游，农户通过开设农家宾馆销售土特产，受益贫困户15户42人，户均年增收5000元。</t>
  </si>
  <si>
    <t>项目建成后，15户农户通过开设农家宾馆，户均增收5000元。村集体每年收益3万元，通过设置公益性岗位5名，户均增收3000元。62户贫困户通过参加劳动，户均增收500元左右。</t>
  </si>
  <si>
    <t>2019年汝阳县十八盘乡登山村“红色教育基地+红色旅游+乡村旅游”项目</t>
  </si>
  <si>
    <t>村部新建干部培训学校一座、红色大食堂一座、民俗农家10户</t>
  </si>
  <si>
    <t>教育基地建成后，预计每年可培训学员15000人，村集体预计增收10万元，受益10户贫困户通过开设农家宾馆，户均增收5000元。</t>
  </si>
  <si>
    <t>10户贫困户通过开设农家宾馆，户均增收5000元。村集体收益10万元，通过设置8个公益性岗位安排贫困户8户户均受益5000元；62户贫困户通过参加公益劳动、发展产业获得补贴，户均收益1000元左右。</t>
  </si>
  <si>
    <t>汝阳县2019年度县级脱贫攻坚项目库汇总表</t>
  </si>
  <si>
    <t>单位：个、万元</t>
  </si>
  <si>
    <t>项目库合计</t>
  </si>
  <si>
    <t>村基础设施项目</t>
  </si>
  <si>
    <t>产业扶贫项目</t>
  </si>
  <si>
    <t>村公共服务项目</t>
  </si>
  <si>
    <t>易地扶贫搬迁项目</t>
  </si>
  <si>
    <t>金融扶贫项目</t>
  </si>
  <si>
    <t>健康扶贫项目</t>
  </si>
  <si>
    <t xml:space="preserve"> 教育扶贫项目</t>
  </si>
  <si>
    <t>就业扶贫项目</t>
  </si>
  <si>
    <t>生活条件改善项目</t>
  </si>
  <si>
    <t>危房改造项目</t>
  </si>
  <si>
    <t>综合保障性扶贫项目</t>
  </si>
  <si>
    <t>项目总量</t>
  </si>
  <si>
    <t>资金总量</t>
  </si>
  <si>
    <t>项目数量</t>
  </si>
  <si>
    <t>洛阳市汝阳县2020年度县级脱贫攻坚项目库统计表</t>
  </si>
  <si>
    <t>2020年汝阳县陶营镇柿园村饮水安全项目</t>
  </si>
  <si>
    <t>2020年1月至2020年6月</t>
  </si>
  <si>
    <t>打400m井2眼、管理房2处、无塔供水器1台，机电设备2套，50m3蓄水池一座，供水管网38000米，入户工程</t>
  </si>
  <si>
    <t>解决陶营镇柿园村8581人饮水安全</t>
  </si>
  <si>
    <t xml:space="preserve">解决陶营镇柿园村8581人饮水安全，其中柿园村48户贫困户，贫困人口176人 </t>
  </si>
  <si>
    <t>2020年汝阳县陶营镇上坡村饮水安全项目</t>
  </si>
  <si>
    <t>打深井1眼、管理房2处、无塔供水器1台，机电设备2套，50m3蓄水池一座，供水管网4000米，入户工程</t>
  </si>
  <si>
    <t>解决陶营镇上坡村726人饮水安全</t>
  </si>
  <si>
    <t xml:space="preserve">解决陶营镇上坡村726人饮水安全，其中上坡村16户贫困户，贫困人口42人 </t>
  </si>
  <si>
    <t>2020年汝阳县陶营镇姚沟村饮水安全项目</t>
  </si>
  <si>
    <t>1、截潜流坝一座，管网800m;2、机电设备一套，10m3蓄水池一座，供水管网750m,提水管路120m;3、深井1眼，管理房1处，无塔供水器1台，机电设备一套，供水管网6000m；4、深进一眼管理房1处，无塔供水器1台，机电设备一套，供水管网6000m；5、入户工程。</t>
  </si>
  <si>
    <t>解决陶营镇姚沟村727人饮水安全</t>
  </si>
  <si>
    <t>解决陶营镇姚沟村727人饮水安全，其中44户贫困户，贫困人口142人</t>
  </si>
  <si>
    <t>2020年汝阳县工业区罗凹村饮水安全项目工程</t>
  </si>
  <si>
    <t>新打250米深水井1眼，供水管网7040米，管理房1处，机电泵1套，20t无塔供水器1套、入户工程等</t>
  </si>
  <si>
    <t>解决工业区罗凹村352户1340人的饮水安全问题</t>
  </si>
  <si>
    <t>解决工业区罗凹村352户1340人的饮水安全其中，贫困户9户贫困人口26人</t>
  </si>
  <si>
    <t>2020年汝阳县工业区曹刘庄村饮水安全项目工程</t>
  </si>
  <si>
    <t>新建100立方蓄水池1座、供水管网5000米，入户工程</t>
  </si>
  <si>
    <t>曹刘庄</t>
  </si>
  <si>
    <t>解决工业区曹刘庄村303户1268人的饮水安全</t>
  </si>
  <si>
    <t>解决工业区曹刘庄村303户1268人，其中贫困户12户26人题</t>
  </si>
  <si>
    <t>2020年汝阳县工业区高河村饮水安全项目工程</t>
  </si>
  <si>
    <t>新打280米深水井2眼，供水管网1.52万米，管理房2处，机电设备2套，30t无塔供水器2套、台区2处、入户工程等</t>
  </si>
  <si>
    <t>解决工业区高河村778户3292人的饮水安全问题</t>
  </si>
  <si>
    <t xml:space="preserve">
解决工业区高河
村78户3292人的饮水安全，其中贫困户8户19人</t>
  </si>
  <si>
    <t>2020年汝阳县工业区茹店村饮水安全项目工程</t>
  </si>
  <si>
    <t>新建管网11000米，水泵3套，30t无塔供水器1个，20t无塔供水器2个，10t无塔供水器1个；新村打深井1个250米，机电设备1套、管理房1处，管网1000米、10t无塔供水器1个，入户工程等。</t>
  </si>
  <si>
    <t>解决工业区茹店村1022户4515人的饮水安全</t>
  </si>
  <si>
    <t>解决工业区茹店村1022户4515人的饮水安全，其中贫困户28户贫困人口70人</t>
  </si>
  <si>
    <t>2020年汝阳县工业区马营村饮水安全项目工程</t>
  </si>
  <si>
    <t>供水管网6740米、机电设备1套、20t无塔供水器1套等。</t>
  </si>
  <si>
    <t>马营社区</t>
  </si>
  <si>
    <t>解决工业区马营村337户1398人的饮水安全</t>
  </si>
  <si>
    <t>解决
工业区马营社区337户1398人的饮水安全，其中贫困户7户1贫困人口8人</t>
  </si>
  <si>
    <t>2020年汝阳县蔡店乡崔庄村饮水安全项目</t>
  </si>
  <si>
    <t>崔庄村</t>
  </si>
  <si>
    <t>机电设备1套、供水管网2400米</t>
  </si>
  <si>
    <t>解决蔡店乡崔庄村520人的饮水安全</t>
  </si>
  <si>
    <t>解决蔡店乡崔庄村520人的饮水安全，其中贫困户7户1贫困人口9人</t>
  </si>
  <si>
    <t>2020年汝阳县蔡店乡辛店村饮水安全项目</t>
  </si>
  <si>
    <t>辛店村</t>
  </si>
  <si>
    <t>打井300米、管理房1处，机电设备一套，无塔供水器1台、低压线路100米，供水管网，入户工程等</t>
  </si>
  <si>
    <t>解决蔡店乡辛店村1300人的饮水安全</t>
  </si>
  <si>
    <t>解决蔡店乡辛店村1300人的饮水安全，其中贫困户7户1贫困人口10人</t>
  </si>
  <si>
    <t>2020年汝阳县蔡店乡辛庄村饮水安全项目</t>
  </si>
  <si>
    <t>50m3蓄水池，机电设备一套，管网3000米</t>
  </si>
  <si>
    <t>解决蔡店乡辛庄村800人的饮水安全</t>
  </si>
  <si>
    <t>解决蔡店乡辛庄村800人的饮水安全，其中贫困户7户1贫困人口11人</t>
  </si>
  <si>
    <t>2020年汝阳县蔡店乡郭村饮水安全项目</t>
  </si>
  <si>
    <t>机电设备一套，供水管网6000米</t>
  </si>
  <si>
    <t>郭村</t>
  </si>
  <si>
    <t>解决蔡店乡郭村村1060人的饮水安全</t>
  </si>
  <si>
    <t>解决蔡店乡郭村村1060人的饮水安全，其中贫困户7户1贫困人口12人</t>
  </si>
  <si>
    <t>2020年汝阳县蔡店乡楼庄村饮水安全项目</t>
  </si>
  <si>
    <t>打井300米、管理房1处，机电设备一套，无塔供水器1台、低压线路100米，供水管网4400，入户工程等</t>
  </si>
  <si>
    <t>解决蔡店乡楼庄村770人的饮水安全</t>
  </si>
  <si>
    <t>解决蔡店乡楼庄村770人的饮水安全，其中贫困户7户1贫困人口13人</t>
  </si>
  <si>
    <t>2020年汝阳县蔡店乡鲍村饮水安全项目</t>
  </si>
  <si>
    <t>机电设备一套，供水管网6500米等</t>
  </si>
  <si>
    <t>解决蔡店乡鲍村1150人的饮水安全</t>
  </si>
  <si>
    <t>解决蔡店乡鲍村1150人的饮水安全，其中贫困户7户1贫困人口14人</t>
  </si>
  <si>
    <t>2020年汝阳县上店镇东街村饮水安全建设项目</t>
  </si>
  <si>
    <t>改扩建</t>
  </si>
  <si>
    <t>打20米井1眼、30t无塔供水设备1台、机电设备1套，管理房1处、低压线路100米等。</t>
  </si>
  <si>
    <t>解决上店镇东街村3600人饮水安全问题</t>
  </si>
  <si>
    <t>解决上店镇东街村3600人饮水安全，其中贫困户105户，贫困人口393人</t>
  </si>
  <si>
    <t>2020年汝阳县上店镇桂柳村饮水安全建设项目</t>
  </si>
  <si>
    <t>新打260m井1眼、20米大口井1眼，10t无塔供水设备2套、机电设备2套，管理房2处、低压线路，供水管网12000米。</t>
  </si>
  <si>
    <t>解决上店镇桂柳村2800人饮水安全问题</t>
  </si>
  <si>
    <t>解决上店镇桂柳村2800人饮水安全，其中贫困户51户，贫困人口178人</t>
  </si>
  <si>
    <t>2020年汝阳县上店镇汝南村饮水安全建设项目</t>
  </si>
  <si>
    <t>20米大口井1眼，50t无塔供水设备1套、机电设备1套，管理房1处、低压线路300米，供水管网1000米。</t>
  </si>
  <si>
    <t>解决上店镇桂柳村3623人饮水安全问题</t>
  </si>
  <si>
    <t>解决上店镇汝南村3623人饮水安全，其中贫困户54户，贫困人口174人</t>
  </si>
  <si>
    <t>2020年汝阳县上店镇李庄村饮水安全建设项目</t>
  </si>
  <si>
    <t>新打280m井1眼、50t无塔供水设备1套、机电设备1套，管理房1处、低压线路200米，供水管网。</t>
  </si>
  <si>
    <t>解决上店镇桂柳村3986人饮水安全问题</t>
  </si>
  <si>
    <t>解决上店镇李庄村3986人饮水安全，其中贫困户38户，贫困人口98人</t>
  </si>
  <si>
    <t>2020年汝阳县上店镇下店村饮水安全建设项目</t>
  </si>
  <si>
    <t>新打280m井1眼、20t无塔供水设备1套、机电设备1套，管理房1处、低压线路300米，供水管网8200米。</t>
  </si>
  <si>
    <t>解决上店镇桂柳村1300人饮水安全问题</t>
  </si>
  <si>
    <t>解决上店镇李庄村1300人饮水安全，其中贫困户15户，贫困人口65人</t>
  </si>
  <si>
    <t>2020年汝阳县刘店镇二郎村饮水安全项目</t>
  </si>
  <si>
    <t>西坪、南庄自然村饮水安全工程两处，需要管道延伸，可解决450人的吃水问题。10t无塔供水器3个，机电设备3套，供水管网1.3万米，低压线路800米。</t>
  </si>
  <si>
    <t>解决刘店镇二郎村299户1270人吃水问题</t>
  </si>
  <si>
    <t>解决刘店镇二郎村923人吃水安全，其中贫困户86户，贫困人口376人</t>
  </si>
  <si>
    <t>2020年汝阳县刘店镇刘店村饮水安全项目</t>
  </si>
  <si>
    <t>需打井4眼，其中打深井2眼，蓄水池4座，管理房4座，供水管网7.6万米。</t>
  </si>
  <si>
    <t>解决刘店村1178户5069人吃水问题</t>
  </si>
  <si>
    <t>解决刘店镇刘店村1178户5069人吃水安全，其中贫困户80户，贫困人口229人</t>
  </si>
  <si>
    <t>2020年汝阳县刘店镇邢坪村、沙坪村集中供水饮水安全项目</t>
  </si>
  <si>
    <t>修复管理房1座，30m3过滤器，管网3万米，新建50m3蓄水池。</t>
  </si>
  <si>
    <t>解决邢坪村寨下、古都、沙疙瘩，朱弯、许家坡、景家沟862户3973人吃水问题。
解决沙坪村张庄、王沟、曲弯、胜水沟、李家凹、上刘家沟、东沙坪、西沙坪978户4575人吃水问题</t>
  </si>
  <si>
    <t>解决刘店镇邢坪村3973人吃水安全，其中贫困户95户，贫困人口387人。
解决刘店镇沙坪村3973人吃水安全，其中贫困户129户，贫困人口523人</t>
  </si>
  <si>
    <t>2020年汝阳县刘店镇邢坪村郭家洼饮水安全项目</t>
  </si>
  <si>
    <t>需打深井1眼450米，100m3蓄水池1座，,管理房1座，机电设备1套，台区一处，供水管网0.6万米，入户工程。</t>
  </si>
  <si>
    <t>解决邢坪村郭家洼、徐家村、景家沟，南坡4个自然村230户900人吃水问题</t>
  </si>
  <si>
    <t>解决邢坪村郭家洼、徐家村、景家沟，南坡4个自然村230户900人吃水问题，其中贫困户32户，贫困人口129人</t>
  </si>
  <si>
    <t>2020年汝阳县刘店镇沙坪村李家洼饮水安全项目</t>
  </si>
  <si>
    <t>大口井10米，10m3蓄水池一座，机电设备一套，管网1500米，入户工程</t>
  </si>
  <si>
    <t>李家凹35户120人吃水问题</t>
  </si>
  <si>
    <t>李家凹35户120人吃水问题，其中贫困户7户，贫困人口22人</t>
  </si>
  <si>
    <t>2020年汝阳县内埠镇上岗村村饮水安全建设项目</t>
  </si>
  <si>
    <t>新打深井300米3眼，管理房3处，机电设备3套，管网工程7000米，10t无塔供水器3台，电压线路600米，入户工程</t>
  </si>
  <si>
    <t>解决内埠镇上岗村2075人饮水安全</t>
  </si>
  <si>
    <t>解决内埠镇上岗村2075人吃水安全，其中贫困户8户，贫困人口20人</t>
  </si>
  <si>
    <t>2020年汝阳县内埠镇池子头饮水安全建设项目</t>
  </si>
  <si>
    <t>打深井1眼300米，管理房1处，机电设备1套，管网工程5000米，20t无塔供水器1台，电压线路300米，入户工程</t>
  </si>
  <si>
    <t>池子头</t>
  </si>
  <si>
    <t>解决内埠镇池子头951人饮水安全</t>
  </si>
  <si>
    <t>解决内埠镇池子头951人吃水安全，其中贫困7户，贫困人口20人</t>
  </si>
  <si>
    <t>2020年汝阳县内埠镇南坡村饮水安全建设项目</t>
  </si>
  <si>
    <t>机电设备1套，管网工程6000米，电压线路300米</t>
  </si>
  <si>
    <t>解决内埠镇南坡1500人饮水安全</t>
  </si>
  <si>
    <t>解决内埠镇南坡村1500人吃水安全，其中贫困户户，贫困人口人</t>
  </si>
  <si>
    <t>2020年汝阳县内埠镇柳沟村饮水安全建设项目</t>
  </si>
  <si>
    <t>新打深井300米1眼，管理房1处，机电设备1套，管网工程11000米，100m3蓄水池一座，台区一处，入户工程</t>
  </si>
  <si>
    <t>解决内埠镇柳沟村1805人饮水安全</t>
  </si>
  <si>
    <t>解决内埠镇柳沟村1805人吃水安全，其中贫困户12户，贫困人口44人</t>
  </si>
  <si>
    <t>2020年汝阳县内埠镇下岗饮水安全建设项目</t>
  </si>
  <si>
    <t>新打深井300米1眼，管理房1处，机电设备1套，管网工程10000米，100m3蓄水池一座，台区一处，入户工程</t>
  </si>
  <si>
    <t>解决内埠镇下岗村1355人饮水安全</t>
  </si>
  <si>
    <t>解决内埠镇下岗村1355人吃水安全，其中贫困户8户，贫困人口23人</t>
  </si>
  <si>
    <t>2020年汝阳县柏树乡漫流村饮水安全工程</t>
  </si>
  <si>
    <t>水源井1眼，水泵2台，无塔供水器1台、自动上水器2台，输水管网及配套设施等</t>
  </si>
  <si>
    <t>解决柏树乡漫流村1000人吃水安全</t>
  </si>
  <si>
    <t>解决柏树乡漫流村1000人吃水安全，其中贫困户8户，贫困人口23人</t>
  </si>
  <si>
    <t>2020年汝阳县柏树乡康扒村饮水安全工程</t>
  </si>
  <si>
    <t>水源井1眼、水泵1台，蓄水池4个，输水管网等配套设施</t>
  </si>
  <si>
    <t>解决柏树乡康扒村150人吃水安全</t>
  </si>
  <si>
    <t>解决柏树乡康扒村150人吃水安全，其中贫困户2户，贫困人口4人</t>
  </si>
  <si>
    <t>2020年汝阳县柏树乡黄路村饮水安全工程</t>
  </si>
  <si>
    <t>水源井2眼，水泵2台，蓄水池2个，低压线路2条，输水管网及配套设施</t>
  </si>
  <si>
    <t>解决柏树乡黄路村1300人吃水安全</t>
  </si>
  <si>
    <t>解决柏树乡黄路村1300人吃水安全，其中贫困户65户，贫困人口246人</t>
  </si>
  <si>
    <t>2020年汝阳县小店镇小寺村饮水安全项目</t>
  </si>
  <si>
    <t>管网工程35000米，入户工程</t>
  </si>
  <si>
    <t>解决小店镇小寺村5895人吃水安全</t>
  </si>
  <si>
    <t>解决小店镇小寺村5895人吃水安全，其中贫困户11户，贫困人口24人</t>
  </si>
  <si>
    <t>2020年汝阳县小店镇关帝村饮水安全项目</t>
  </si>
  <si>
    <t>大口井20米，机电设备一套，低压线路，100m3蓄水池一座、管网工程10000米、入户工程</t>
  </si>
  <si>
    <t>解决小店镇关帝村1517人吃水安全</t>
  </si>
  <si>
    <t>解决小店镇关帝村1517人吃水安全，其中贫困户32户，贫困人口127人</t>
  </si>
  <si>
    <t>2020年汝阳县靳村乡椿树村饮水安全建设项目</t>
  </si>
  <si>
    <t>水源坝1个、蓄水池9个、输水管网17605米、消毒设备6套、385户入户配套</t>
  </si>
  <si>
    <t>解决靳村乡椿树村385户1554人吃水</t>
  </si>
  <si>
    <t>解决靳村乡椿树村385户1554人吃水安全，其中贫困户54户202人</t>
  </si>
  <si>
    <t>2020年汝阳县靳村乡靳村村饮水安全建设项目</t>
  </si>
  <si>
    <t>水源坝1个、蓄水池2个、输水管网20298米、消毒设施5套、468户入户配套</t>
  </si>
  <si>
    <t>解决靳村村468户1568人吃水问题</t>
  </si>
  <si>
    <t>解决靳村村468户，1568人，建档立卡贫困58户193人。</t>
  </si>
  <si>
    <t>2020年汝阳县靳村乡双寺村饮水安全建设项目</t>
  </si>
  <si>
    <t>双寺村</t>
  </si>
  <si>
    <t>水源井2眼、蓄水池1个、输水管网3910米、消毒设备2套、35户入户配套</t>
  </si>
  <si>
    <t>解决靳村乡双寺村35户150人吃水</t>
  </si>
  <si>
    <t>解决解决靳村乡双寺村35户150人吃水安全，其中贫困户3户7人</t>
  </si>
  <si>
    <t>2020年汝阳县十八盘乡刘坑村饮水安全建设项目及水塘修复工程</t>
  </si>
  <si>
    <t>新建、改扩建</t>
  </si>
  <si>
    <t>新建水源坝2处，10t无塔供水器2台，5方蓄水池一座，30立方米蓄水池修复一处，水源坝加高一处，供水管网7500米</t>
  </si>
  <si>
    <t>解决十八盘乡刘坑村980人饮水安全及105耕地。</t>
  </si>
  <si>
    <t>解决十八盘乡刘坑村980人饮水安全，其中贫困户21户103人</t>
  </si>
  <si>
    <t>2020年汝阳县三屯镇杜沟村河道治理项目</t>
  </si>
  <si>
    <t>杜沟村河道治理，砂石路2公里</t>
  </si>
  <si>
    <t>解决三屯镇杜沟村360户农田灌溉</t>
  </si>
  <si>
    <t>解决三屯镇杜沟村360户农田灌溉，其中贫困户101户贫困人口445人</t>
  </si>
  <si>
    <t>2020年汝阳县三屯镇丁沟村河坝建设项目</t>
  </si>
  <si>
    <t>丁沟村沿河坝2800米；修建丁沟村新村室前护坡196米，高6米，厚度约30-50公分</t>
  </si>
  <si>
    <t>解决三屯镇丁沟村276户农户雨季洪水威胁</t>
  </si>
  <si>
    <t>解决三屯镇丁沟村276户农户雨季洪水威胁，其中贫困户89户409人</t>
  </si>
  <si>
    <t>2020年汝阳县三屯镇花东村河道治理项目</t>
  </si>
  <si>
    <t>修建河道护堤长1400米</t>
  </si>
  <si>
    <t>解决三屯镇花东村358户防洪、灌溉问题</t>
  </si>
  <si>
    <t>解决三屯镇花东村358户防洪、灌溉问题，其中贫困户173户751人</t>
  </si>
  <si>
    <t>2020年汝阳县三屯镇花西村河道治理项目</t>
  </si>
  <si>
    <t>修建护堤350米</t>
  </si>
  <si>
    <t>解决三屯镇花西村345户防洪、灌溉问题</t>
  </si>
  <si>
    <t>解决三屯镇花西村345户防洪、灌溉，其中贫困户169户740人</t>
  </si>
  <si>
    <t>2020年汝阳县三屯镇东局村河道治理项目</t>
  </si>
  <si>
    <t>东局-秦家  水坑-秦家修建13.2千米护堤</t>
  </si>
  <si>
    <t>解决三屯镇东局村495户防洪、灌溉问题</t>
  </si>
  <si>
    <t>解决三屯镇东局村494户防洪、灌溉问题，其中贫困户173户750人</t>
  </si>
  <si>
    <t>2020年汝阳县王坪乡聂坪村农田水利</t>
  </si>
  <si>
    <t>新建河坝600米</t>
  </si>
  <si>
    <t>保护耕地面积80亩</t>
  </si>
  <si>
    <t>带动贫困户增收</t>
  </si>
  <si>
    <t>2020年汝阳县王坪乡柳树村村农田水利</t>
  </si>
  <si>
    <t>新建河坝220米</t>
  </si>
  <si>
    <t>保护耕地面积30亩</t>
  </si>
  <si>
    <t>2020年汝阳县王坪乡椒沟村农田水利</t>
  </si>
  <si>
    <t>新建河坝250米</t>
  </si>
  <si>
    <t>保护耕地80亩</t>
  </si>
  <si>
    <t>2020年汝阳县王坪乡大庄村河道治理</t>
  </si>
  <si>
    <t>新建河堤200米</t>
  </si>
  <si>
    <t>治理河道200米</t>
  </si>
  <si>
    <t>改善王坪乡大庄村安全生产生活条件</t>
  </si>
  <si>
    <t>2020年汝阳县小店镇小店镇关帝河治理</t>
  </si>
  <si>
    <t>修建河坝7千米</t>
  </si>
  <si>
    <t>保护群众生命财产安全</t>
  </si>
  <si>
    <t>2020年汝阳县上店镇辛庄村河道治理工程</t>
  </si>
  <si>
    <t>桂柳河护河坝1600米</t>
  </si>
  <si>
    <t>提高防洪标准</t>
  </si>
  <si>
    <t>为群众农业生产用水抗旱进行保障改善环境卫生起到良好的推进作用</t>
  </si>
  <si>
    <t>2020年汝阳县上店镇圪塔村河道治理工程</t>
  </si>
  <si>
    <t>上黄路往北下至布河村南3000米</t>
  </si>
  <si>
    <t>可解决520户2260人饮水困难（其中贫困户33户114人饮水问题）群众非常满意</t>
  </si>
  <si>
    <t>2020年汝阳县上店镇任庄村河道治理工程</t>
  </si>
  <si>
    <t>猴套河：新修河坝3500米、任庄村：新修防洪渠1000米</t>
  </si>
  <si>
    <t>解决980户4053人饮水困难问题</t>
  </si>
  <si>
    <t>2020年汝阳县上店镇李庄村河道治理工程工程</t>
  </si>
  <si>
    <t>小柏路桥南：修筑河坝1600米；李庄村7组至1组：修筑河坝1000米</t>
  </si>
  <si>
    <t>解决李庄村村民生活安全问题，其中包括33户贫困户，贫困人口90人。</t>
  </si>
  <si>
    <t>2020年汝阳县上店镇桂柳河道治理工程</t>
  </si>
  <si>
    <t>桂柳河整条河道7000米</t>
  </si>
  <si>
    <t>改善上店镇桂柳村安全生产生活条件</t>
  </si>
  <si>
    <t>2020年汝阳县王坪乡合村村农田水利</t>
  </si>
  <si>
    <t>新建河坝1500米</t>
  </si>
  <si>
    <t>保护耕地80亩，92户480人</t>
  </si>
  <si>
    <t>保护耕地80亩，92户480人，同时带动贫困户增收</t>
  </si>
  <si>
    <t>2020年汝阳县王坪乡王坪村河道治理</t>
  </si>
  <si>
    <t>新建河坝200米</t>
  </si>
  <si>
    <t>保护村庄道路</t>
  </si>
  <si>
    <t>保护村庄道路，同时带动贫困户增收</t>
  </si>
  <si>
    <t>2020年汝阳县上店镇南拐村河道治理工程</t>
  </si>
  <si>
    <t>修筑河南岸石坝550米</t>
  </si>
  <si>
    <t>保障上店镇南拐村贫困户15户生产生活。</t>
  </si>
  <si>
    <t>2020年汝阳县上店镇八沟村河道治理</t>
  </si>
  <si>
    <t>东坡至南沟组长1600米</t>
  </si>
  <si>
    <t>保障上店镇八沟村22户贫困户生产生活</t>
  </si>
  <si>
    <t>2020年汝阳县上店镇西局村河道治理工程</t>
  </si>
  <si>
    <t>西局水库河堤至圪塔上黄路桥双侧4260米</t>
  </si>
  <si>
    <t>解决上店镇西局村3303人，其中169户贫困户，729人生命财产安全</t>
  </si>
  <si>
    <t>2020年汝阳县三屯镇六竹村河道治理建设项目</t>
  </si>
  <si>
    <t>河堤长2千米*宽2*高3</t>
  </si>
  <si>
    <t>解决三屯镇六竹村267户940人，其中60户贫困户，250人生命财产安全</t>
  </si>
  <si>
    <t>2020年汝阳县十八盘乡干里村河坝建设项目</t>
  </si>
  <si>
    <t>十八盘乡干里村楼下组至孟庄组3.1公里河坝工程。</t>
  </si>
  <si>
    <t>解决十八盘乡干里村全村217户1020人290亩耕地安全。其中贫困户41户，贫困人口210人</t>
  </si>
  <si>
    <t>2020年汝阳县蔡店乡冷铺村河道治理项目</t>
  </si>
  <si>
    <t>河道长度1千米，修建、绿化河堤等。</t>
  </si>
  <si>
    <t>改善蔡店乡冷铺村安全生产生活条件</t>
  </si>
  <si>
    <t>2020年汝阳县小店镇汝阳紫罗田园综合体乡村游项目</t>
  </si>
  <si>
    <t xml:space="preserve">机井12眼、硬化渠道1.3万米
</t>
  </si>
  <si>
    <t>2020年汝阳县上店镇农田水利</t>
  </si>
  <si>
    <t>地下灌溉管道500米</t>
  </si>
  <si>
    <t>改善灌溉面积150亩</t>
  </si>
  <si>
    <t>2020年汝阳县上店镇庙岭村农田水利</t>
  </si>
  <si>
    <t>2个小型水塘加固、清理、硬化</t>
  </si>
  <si>
    <t>方便村民在旱涝期间蓄水</t>
  </si>
  <si>
    <t>可解决店镇庙岭村210户农户、贫困户25户解决旱涝时期蓄水问题。</t>
  </si>
  <si>
    <t>2020年汝阳县上店镇南拐村农田水利</t>
  </si>
  <si>
    <t>马岭水库清淤面积5.6亩</t>
  </si>
  <si>
    <t>农田灌溉面积325亩</t>
  </si>
  <si>
    <t>农田灌溉面积325亩，贫困户12户</t>
  </si>
  <si>
    <t>2020年汝阳县陶营镇姚沟村标准化卫生室建设项目</t>
  </si>
  <si>
    <t>2020年1月至2020年5月</t>
  </si>
  <si>
    <t>县卫健委</t>
  </si>
  <si>
    <t>2020年汝阳县陶营镇大北西村标准化卫生室建设项目</t>
  </si>
  <si>
    <t>改建标准化村卫生室80平方米，配备办公用品一套</t>
  </si>
  <si>
    <t>2020年汝阳县陶营镇南寺村标准化卫生室建设项目</t>
  </si>
  <si>
    <t>2020年汝阳县陶营镇小北西村标准化卫生室建设项目</t>
  </si>
  <si>
    <t>改建标准化村卫生室110平方米(现有面积)，配备办公用品一套</t>
  </si>
  <si>
    <t>2020年汝阳县上店镇辛庄村标准化卫生室建设项目</t>
  </si>
  <si>
    <t>2020年汝阳县上店镇西庄村标准化卫生室建设项目</t>
  </si>
  <si>
    <t>2020年汝阳县建档立卡贫困劳动力转移就业交通补贴项目</t>
  </si>
  <si>
    <t>2020年1月至2020年12月</t>
  </si>
  <si>
    <t>减轻2020年约1.5万名建档立卡贫困人员每人约420元外出务交通费用负担</t>
  </si>
  <si>
    <t>改善112人出行条件，其中贫困人口42人</t>
  </si>
  <si>
    <t>2020年汝阳县新农合医疗再保险
（第四次报销）</t>
  </si>
  <si>
    <t>减轻2020年约4.38万名建档立卡贫困人员医疗费用，增加医疗费用第四次报销</t>
  </si>
  <si>
    <t>2020年约4.38万名建档立卡贫困人员</t>
  </si>
  <si>
    <t>改善315人出行条件，其中贫困人口175人</t>
  </si>
  <si>
    <t>2020年汝阳县政府医疗救助（第五次医疗报销）</t>
  </si>
  <si>
    <t>减轻2020年约5.13万名建档立卡贫困人员医疗费用，
增加医疗费用第五次报销</t>
  </si>
  <si>
    <t>2020年约5.13万名建档立卡贫困人员</t>
  </si>
  <si>
    <t>改善675人出行条件，其中贫困人口200人</t>
  </si>
  <si>
    <t>2020年汝阳县新农合资助参保</t>
  </si>
  <si>
    <t>减轻2020年约4.28万名建档立卡贫困人员每人30元的新农合缴费负担</t>
  </si>
  <si>
    <t>2020年约4.28万名建档立卡贫困人员</t>
  </si>
  <si>
    <t>改善413人出行条件，其中贫困人口33人</t>
  </si>
  <si>
    <t>2020年汝阳县陶营镇贫困重度残疾人托养中心后期运营项目</t>
  </si>
  <si>
    <t>2020年入住人数达20人</t>
  </si>
  <si>
    <t>陶营镇20名贫困重度失能残疾人</t>
  </si>
  <si>
    <t>7户贫困户年均增收20400元。解决20名重度残疾人家庭困难。</t>
  </si>
  <si>
    <t>2020年汝阳县十八盘乡贫困重度残疾人托养中心后期运营项目</t>
  </si>
  <si>
    <t>十八盘乡20名贫困重度失能残疾人</t>
  </si>
  <si>
    <t>改善328人出行条件，其中贫困人口67人</t>
  </si>
  <si>
    <t>2020年汝阳县上店镇贫困重度残疾人托养中心后期运营项目</t>
  </si>
  <si>
    <t>上店镇20名贫困重度失能残疾人</t>
  </si>
  <si>
    <t>2020年汝阳县三屯镇贫困重度残疾人托养中心后期运营项目</t>
  </si>
  <si>
    <t>三屯镇20名贫困重度失能残疾人</t>
  </si>
  <si>
    <t>2020年汝阳县内埠镇贫困重度残疾人托养中心后期运营项目</t>
  </si>
  <si>
    <t>内埠镇20名贫困重度失能残疾人</t>
  </si>
  <si>
    <t>改善1200人出行条件，其中贫困人口120人</t>
  </si>
  <si>
    <t>2020年汝阳县刘店镇贫困重度残疾人托养中心后期运营项目</t>
  </si>
  <si>
    <t>刘店镇20名贫困重度失能残疾人</t>
  </si>
  <si>
    <t>改善1720人出行条件，其中贫困人口230人</t>
  </si>
  <si>
    <t>2020年汝阳县靳村乡贫困重度残疾人托养中心后期运营项目</t>
  </si>
  <si>
    <t>靳村乡20名贫困重度失能残疾人</t>
  </si>
  <si>
    <t>改善325人出行条件，其中贫困人口96人</t>
  </si>
  <si>
    <t>2020年汝阳县付店镇贫困重度残疾人托养中心后期运营项目</t>
  </si>
  <si>
    <t>付店镇20名贫困重度失能残疾人</t>
  </si>
  <si>
    <t>改善520人出行条件，其中贫困人口130人</t>
  </si>
  <si>
    <t>2020年汝阳县工业区贫困重度残疾人托养中心后期运营项目</t>
  </si>
  <si>
    <t>工业区20名贫困重度失能残疾人</t>
  </si>
  <si>
    <t>改善382人出行条件，其中贫困人口130人</t>
  </si>
  <si>
    <t>2020年汝阳县城关镇贫困重度残疾人托养中心后期运营项目</t>
  </si>
  <si>
    <t>城关镇20名贫困重度失能残疾人</t>
  </si>
  <si>
    <t>改善1594人出行条件，其中贫困人口920人</t>
  </si>
  <si>
    <t>2020年汝阳县柏树乡贫困重度残疾人托养中心后期运营项目</t>
  </si>
  <si>
    <t>柏树乡20名贫困重度失能残疾人</t>
  </si>
  <si>
    <t>改善1410人出行条件，其中贫困人口712人</t>
  </si>
  <si>
    <t>2020年汝阳县蔡店乡贫困重度残疾人托养中心后期运营项目</t>
  </si>
  <si>
    <t>蔡店乡20名贫困重度失能残疾人</t>
  </si>
  <si>
    <t>改善828人出行条件，其中贫困人口95人</t>
  </si>
  <si>
    <t>2020年汝阳县王坪乡贫困重度残疾人托养中心后期运营项目</t>
  </si>
  <si>
    <t>王坪乡20名贫困重度失能残疾人</t>
  </si>
  <si>
    <t>改善62人出行条件，其中贫困人口41人</t>
  </si>
  <si>
    <t>2020年汝阳县小店镇贫困重度残疾人托养中心后期运营项目</t>
  </si>
  <si>
    <t>小店镇20名贫困重度失能残疾人</t>
  </si>
  <si>
    <t>改善1395人出行条件，其中贫困人口52人</t>
  </si>
  <si>
    <t>2020年汝阳县十八盘乡贫困重度残疾人无障碍改造项目</t>
  </si>
  <si>
    <t>完成62户75名贫困重度残疾人无障碍改造</t>
  </si>
  <si>
    <t>75名贫困重度残疾人</t>
  </si>
  <si>
    <t>75名贫困重度残疾人出行难</t>
  </si>
  <si>
    <t>改善1512人出行条件，其中贫困人口512人</t>
  </si>
  <si>
    <t>2020年汝阳县上店镇贫困重度残疾人无障碍改造项目</t>
  </si>
  <si>
    <t>完成34户45名贫困重度残疾人无障碍改造</t>
  </si>
  <si>
    <t>45名贫困重度残疾人</t>
  </si>
  <si>
    <t>45名贫困重度残疾人出行难</t>
  </si>
  <si>
    <t>改善2354人出行条件，其中贫困人口86人</t>
  </si>
  <si>
    <t>2020年汝阳县三屯镇贫困重度残疾人无障碍改造项目</t>
  </si>
  <si>
    <t>完成109户116名贫困重度残疾人无障碍改造</t>
  </si>
  <si>
    <t>改善2457人出行条件，其中贫困人口78人</t>
  </si>
  <si>
    <t>2020年汝阳县刘店镇贫困重度残疾人无障碍改造项目</t>
  </si>
  <si>
    <t>完成92户103名贫困重度残疾人无障碍改造</t>
  </si>
  <si>
    <t>103名贫困重度残疾人</t>
  </si>
  <si>
    <t>103名贫困重度残疾人出行难</t>
  </si>
  <si>
    <t>改善6178人出行条件，其中贫困人口141人</t>
  </si>
  <si>
    <t>2020年汝阳县靳村乡贫困重度残疾人无障碍改造项目</t>
  </si>
  <si>
    <t>完成49户62名贫困重度残疾人无障碍改造</t>
  </si>
  <si>
    <t>62名贫困重度残疾人</t>
  </si>
  <si>
    <t>62名贫困重度残疾人出行难</t>
  </si>
  <si>
    <t>改善2129人出行条件，其中贫困人口58人</t>
  </si>
  <si>
    <t>2020年汝阳县付店镇贫困重度残疾人无障碍改造项目</t>
  </si>
  <si>
    <t>完成42户52名贫困重度残疾人无障碍改造</t>
  </si>
  <si>
    <t>52名贫困重度残疾人</t>
  </si>
  <si>
    <t>52名贫困重度残疾人出行难</t>
  </si>
  <si>
    <t>2020年汝阳县城关镇贫困重度残疾人无障碍改造项目</t>
  </si>
  <si>
    <t>完成30户44名贫困重度残疾人无障碍改造</t>
  </si>
  <si>
    <t>44名贫困重度残疾人</t>
  </si>
  <si>
    <t>44名贫困重度残疾人出行难</t>
  </si>
  <si>
    <t>改善2189人出行条件，其中贫困人口39人</t>
  </si>
  <si>
    <t>2020年汝阳县柏树乡贫困重度残疾人无障碍改造项目</t>
  </si>
  <si>
    <t>完成70户88名贫困重度残疾人无障碍改造</t>
  </si>
  <si>
    <t>改善3670人出行条件，其中贫困人口129人</t>
  </si>
  <si>
    <t>2020年汝阳县蔡店乡贫困重度残疾人无障碍改造项目</t>
  </si>
  <si>
    <t>完成51户66名贫困重度残疾人无障碍改造</t>
  </si>
  <si>
    <t>66名贫困重度残疾人</t>
  </si>
  <si>
    <t>66名贫困重度残疾人出行难</t>
  </si>
  <si>
    <t>改善350人出行条件，其中贫困人口46人</t>
  </si>
  <si>
    <t>2020年汝阳县王坪乡贫困重度残疾人无障碍改造项目</t>
  </si>
  <si>
    <t>完成64户82名贫困重度残疾人无障碍改造</t>
  </si>
  <si>
    <t>改善2444人出行条件，其中贫困人口96人</t>
  </si>
  <si>
    <t>2020年汝阳县小店镇贫困重度残疾人无障碍改造项目</t>
  </si>
  <si>
    <t>完成90户104名贫困重度残疾人无障碍改造</t>
  </si>
  <si>
    <t>104名贫困重度残疾人</t>
  </si>
  <si>
    <t>104名贫困重度残疾人出行难</t>
  </si>
  <si>
    <t>改善365人出行条件，其中贫困人口38人</t>
  </si>
  <si>
    <t>2020年汝阳县十八盘乡刘沟村村组道路项目</t>
  </si>
  <si>
    <t>村部至半坡,长1.1公里宽3.5米厚0.18米水泥路</t>
  </si>
  <si>
    <t>2020年汝阳县十八盘乡刘坡村村组道路项目</t>
  </si>
  <si>
    <t>移民安置点至新上黄路，长2公里宽4.5米厚0.18米水泥路</t>
  </si>
  <si>
    <t>2020年汝阳县王坪乡宝丰村村组道路项目</t>
  </si>
  <si>
    <t>宝丰村至付店马庙界，长3公里宽4.5米厚0.18米水泥路</t>
  </si>
  <si>
    <t>2020年汝阳县王坪乡大庄村村组道路项目</t>
  </si>
  <si>
    <t>碾道场引线，长0.2公里宽6米厚0.18米水泥路</t>
  </si>
  <si>
    <t>2020年汝阳县王坪乡两河村村组道路项目</t>
  </si>
  <si>
    <t>大聂坪至联合组，长1.2公里宽3.5米厚0.18米水泥路</t>
  </si>
  <si>
    <t>2020年汝阳县王坪乡椒沟村村组道路项目</t>
  </si>
  <si>
    <t>东疙瘩至槐树洼，长1公里宽3.5米厚0.18米水泥路</t>
  </si>
  <si>
    <t>2020年汝阳县王坪乡孟村村组道路项目</t>
  </si>
  <si>
    <t>敬老院至孟核线，长0.25公里宽3.5米厚0.18米水泥路</t>
  </si>
  <si>
    <t>2020年汝阳县刘店镇红里村村组道路项目</t>
  </si>
  <si>
    <t>红里桥引桥二期，0.603公里宽6.5米厚0.18米水泥路</t>
  </si>
  <si>
    <t>红里村至肖村，长1公里宽4.5米厚0.18米水泥路</t>
  </si>
  <si>
    <t>红里村至九间房，长1.5公里宽3.5米厚0.18米水泥路</t>
  </si>
  <si>
    <t>九间房至肖村，长2.5公里宽3.5米厚0.18米水泥路</t>
  </si>
  <si>
    <t>2020年汝阳县蔡店乡山上村村组道路项目</t>
  </si>
  <si>
    <t>寺沟至电厂，长2.1公里宽4.5米厚0.18米水泥路</t>
  </si>
  <si>
    <t>2020年汝阳县三屯镇六湖村村组道路项目</t>
  </si>
  <si>
    <t>4组-5组-6组-7组，长7公里宽3.5米厚0.18米水泥路</t>
  </si>
  <si>
    <t>2020年汝阳县付店镇松门村村组道路项目</t>
  </si>
  <si>
    <t>临木路到北沟，长2公里宽4.5米厚0.18米水泥路</t>
  </si>
  <si>
    <t>2020年汝阳县十八盘乡斜纹村村组道路项目</t>
  </si>
  <si>
    <t>斜纹河至刘坑，长2公里宽3.5米厚0.18米水泥路</t>
  </si>
  <si>
    <t>2020年汝阳县十八盘乡马寺村村组道路项目</t>
  </si>
  <si>
    <t>十八盘至马寺，长0.5公里宽3.5米厚0.18米水泥路</t>
  </si>
  <si>
    <t>2020年汝阳县靳村乡杨坪村村组道路项目</t>
  </si>
  <si>
    <t>杨坪村</t>
  </si>
  <si>
    <t>杨坪至黄庄，长0.5公里宽3.5米厚0.18米水泥路</t>
  </si>
  <si>
    <t>2020年汝阳县靳村乡七里村村组道路项目</t>
  </si>
  <si>
    <t>马岭组至狄里沟，长2.5公里宽3米厚0.18米水泥路</t>
  </si>
  <si>
    <t>2020年汝阳县十八盘乡十八盘村村组道路项目</t>
  </si>
  <si>
    <t>郭木线至养殖基地，长1.3公里宽3.5米厚0.18米水泥路</t>
  </si>
  <si>
    <t>2020年汝阳县十八盘十八盘村临木路至三屯道路新建工程</t>
  </si>
  <si>
    <t>临木路至三屯道路长3.0公里宽4.5米厚0.18米水泥路</t>
  </si>
  <si>
    <t>2020年汝阳县陶营镇大北西村村组道路项目</t>
  </si>
  <si>
    <t>大北西至南坡新村，长1.3公里宽4米厚0.18米水泥路</t>
  </si>
  <si>
    <t>2020年汝阳县陶营镇魏村村组道路项目</t>
  </si>
  <si>
    <t>魏村至西营，长1.3公里宽4米厚0.18米水泥路</t>
  </si>
  <si>
    <t>2020年汝阳县陶营镇陶营村村组道路项目</t>
  </si>
  <si>
    <t>陶营至牛家河，长1.7公里宽4米厚0.18米水泥路</t>
  </si>
  <si>
    <t>2020年汝阳县蔡店乡库头村村组道路项目</t>
  </si>
  <si>
    <t>库头至魏寨，长0.9公里宽4米厚0.18米水泥路</t>
  </si>
  <si>
    <t>2020年汝阳县蔡店乡何村村组道路项目</t>
  </si>
  <si>
    <t>酒祖大道至何村，长1公里宽4.5米厚0.18米水泥路</t>
  </si>
  <si>
    <t>2020年汝阳县蔡店乡纸坊村村组道路项目</t>
  </si>
  <si>
    <t>纸坊至铁炉，长1.7公里宽4.5米厚0.18米水泥路</t>
  </si>
  <si>
    <t>2020年汝阳县刘店镇刘店村村组道路项目</t>
  </si>
  <si>
    <t>刘店南街至油坊西坡，长2.2公里宽3.5米厚0.18米水泥路</t>
  </si>
  <si>
    <t>2020年汝阳县刘店镇沙坪村村组道路项目</t>
  </si>
  <si>
    <t>沙坪至岘山村桥上，长2.2公里宽3.5米厚0.18米水泥路</t>
  </si>
  <si>
    <t>2020年汝阳县刘店镇七贤村村组道路项目</t>
  </si>
  <si>
    <t>七贤至大桥坡，长1公里宽3.5米厚0.18米水泥路</t>
  </si>
  <si>
    <t>沙坪至蒿坪，长1.8公里宽3.5米厚0.18米水泥路</t>
  </si>
  <si>
    <t>2020年汝阳县小店镇小店村村组道路项目</t>
  </si>
  <si>
    <t>汝安路至7号路，长1.4公里宽7米厚0.18米水泥路</t>
  </si>
  <si>
    <t>改善11284人出行条件，其中贫困人口278人</t>
  </si>
  <si>
    <t>2020年汝阳县小店镇关帝村村组道路项目</t>
  </si>
  <si>
    <t>关帝村至双丰村，长3.5公里宽7米厚0.18米水泥路</t>
  </si>
  <si>
    <t>改善5983人出行条件，其中贫困人口461人</t>
  </si>
  <si>
    <t>2020年汝阳县蔡店乡草营村村组道路项目</t>
  </si>
  <si>
    <t>草营至罗葛路，长1公里宽4.5米厚0.18米水泥路</t>
  </si>
  <si>
    <t>改善1109人出行条件，其中贫困人口180人</t>
  </si>
  <si>
    <t>2020年汝阳县蔡店乡妙西村村组道路项目</t>
  </si>
  <si>
    <t>妙西至曲营，长1.7公里宽4.5米厚0.18米水泥路</t>
  </si>
  <si>
    <t>改善1987人出行条件，其中贫困人口40人</t>
  </si>
  <si>
    <t>2020年汝阳县蔡店乡孟脑村村组道路项目</t>
  </si>
  <si>
    <t>酒祖大道至村部，长0.6公里宽6米厚0.18米水泥路</t>
  </si>
  <si>
    <t>改善1623人出行条件，其中贫困人口31人</t>
  </si>
  <si>
    <t>关帝东至西，长0.5公里宽4米厚0.18米水泥路</t>
  </si>
  <si>
    <t>改善5983人出行条件，其中贫困人口401人</t>
  </si>
  <si>
    <t>2020年汝阳县上店镇下店村村组道路项目</t>
  </si>
  <si>
    <t>下店至下店汝南界，长0.4公里宽4.5米厚0.18米水泥路</t>
  </si>
  <si>
    <t>改善320人出行条件，其中贫困人口11人</t>
  </si>
  <si>
    <t>2020年汝阳县上店镇任庄村村组道路项目</t>
  </si>
  <si>
    <t>西赵村至光伏发电基地，长0.5公里宽3.5米厚0.18米水泥路</t>
  </si>
  <si>
    <t>改善4035人出行条件，其中贫困人口258人</t>
  </si>
  <si>
    <t>2020年汝阳县小店镇杨家渠村组道路项目</t>
  </si>
  <si>
    <t>杨家渠</t>
  </si>
  <si>
    <t>杨家渠至恐龙大道，长1.14公里宽6米厚0.18米水泥路</t>
  </si>
  <si>
    <t>改善573人出行条件，其中贫困人口56人</t>
  </si>
  <si>
    <t>村部至观光道，长0.4公里宽4米厚0.18米水泥路</t>
  </si>
  <si>
    <t>改善700人出行条件，其中贫困人口32人</t>
  </si>
  <si>
    <t>2020年汝阳县三屯镇耿沟村村组道路项目</t>
  </si>
  <si>
    <t>耿沟至云梦山，长1.3公里宽3.5米厚0.18米水泥路</t>
  </si>
  <si>
    <t>改善980人出行条件，其中贫困人口76人</t>
  </si>
  <si>
    <t>2020年汝阳县刘店镇洪岭村村组道路项目</t>
  </si>
  <si>
    <t>郝岭至水库，长2公里宽4.5米厚0.18米水泥路</t>
  </si>
  <si>
    <t>改善250人出行条件，其中贫困人口110人</t>
  </si>
  <si>
    <t>2020年汝阳县付店镇河庄村村组道路项目</t>
  </si>
  <si>
    <t>河庄至苇园线，长0.3公里宽3.5米厚0.18米水泥路</t>
  </si>
  <si>
    <t>改善21人出行条件，其中贫困人口4人</t>
  </si>
  <si>
    <t>河庄至苇园，长0.3公里宽4米厚0.18米水泥路</t>
  </si>
  <si>
    <t>改善50人出行条件，其中贫困人口  8人</t>
  </si>
  <si>
    <t>2020年汝阳县付店镇马庙村村组道路项目</t>
  </si>
  <si>
    <t>马庙至宝丰，长2公里宽4.5米厚0.18米水泥路</t>
  </si>
  <si>
    <t>改善1100人出行条件，其中贫困人口79人</t>
  </si>
  <si>
    <t>2020年汝阳县陶营镇南庄村村组道路项目</t>
  </si>
  <si>
    <t>南庄至辛庄，长1.03公里宽4米厚0.18米水泥路</t>
  </si>
  <si>
    <t>2020年汝阳县王坪乡王坪村村组道路项目</t>
  </si>
  <si>
    <t>王坪街至王家庄，长0.6公里宽4.5米厚0.18米水泥路</t>
  </si>
  <si>
    <t>改善410人出行条件，其中贫困人口49人</t>
  </si>
  <si>
    <t>2020年汝阳县内埠镇双泉村村组道路项目</t>
  </si>
  <si>
    <t>内埠至双泉，长1公里宽7米厚0.18米水泥路</t>
  </si>
  <si>
    <t>改善2516人出行条件，其中贫困人口68人</t>
  </si>
  <si>
    <t>2020年汝阳县柏树乡黄路村桥梁建设项目</t>
  </si>
  <si>
    <t>后沟2桥，桥长12米宽6米</t>
  </si>
  <si>
    <t>改善1341人出行条件，其中贫困人口234人</t>
  </si>
  <si>
    <t>2020年汝阳县付店镇河庄村桥梁建设项目</t>
  </si>
  <si>
    <t>河庄桥，桥长30米宽6米</t>
  </si>
  <si>
    <t>改善179人出行条件，其中贫困人口22人</t>
  </si>
  <si>
    <t>2020年汝阳县陶营镇姚沟村桥梁建设项目</t>
  </si>
  <si>
    <t>田家沟桥，桥长10米宽6米</t>
  </si>
  <si>
    <t>2020年汝阳县十八盘乡干里村桥梁建设项目</t>
  </si>
  <si>
    <t>南沟桥，桥长12米宽6米</t>
  </si>
  <si>
    <t>改善866人出行条件，其中贫困人口324人</t>
  </si>
  <si>
    <t>2020年汝阳县内埠镇双泉村桥梁建设项目</t>
  </si>
  <si>
    <t>双泉街东桥，桥长24米宽6米</t>
  </si>
  <si>
    <t>后沟1桥，桥长10米宽6米</t>
  </si>
  <si>
    <t>2020年汝阳县三屯镇庙湾村恒曦农业开发有限公司电商扶贫</t>
  </si>
  <si>
    <t>县商务委</t>
  </si>
  <si>
    <t>公司长期用工贫困户5人，月均收入1000元以上。公司采用“公司+贫困户+互联网”的经营模式合作5户贫困户，每户年增加收入1万元；</t>
  </si>
  <si>
    <t>2020年汝阳县靳村乡德农电子商务有限公司电商扶贫</t>
  </si>
  <si>
    <t>公司长期收购贫困户的农特产品，并通过网络销售，使10余户贫困家庭通过互联网年收10000元以上；在京东平台上利用成立特色扶贫馆销售汝阳农特产品。</t>
  </si>
  <si>
    <t>公司与当地贫困户签订收购协议，长期收购贫困户的农特产品，并通过网络平台、京东众筹等方式销售，使10余户贫困家庭通过互联网年收10000元以上；在京东平台上利用成立特色扶贫馆销售汝阳农特产品</t>
  </si>
  <si>
    <t>通过长期收购贫困户的农特产品，并通过网络销售，使10余户贫困家庭通过互联网年收10000元以</t>
  </si>
  <si>
    <t>2020年汝阳县芷源物流有限公司电商扶贫</t>
  </si>
  <si>
    <t>汝阳县芷源物流有限公司每天将货物配送到各个贫困村，同时还将贫困村网点收购的农特产品收回县城公司总部，物流基本打通过全县85%以上的行政村。</t>
  </si>
  <si>
    <t>贫困村民</t>
  </si>
  <si>
    <t>汝阳县芷源物流有限公司和“乐村淘”电商平台合作，每天将货物配送到各个村，同时还将网点负责收购的农特产品收回县城公司总部，物流基本打通过全县85%以上的行政村。</t>
  </si>
  <si>
    <t>通过物流到村服务于贫困村村民</t>
  </si>
  <si>
    <t>2020年汝阳县贫困户小额贷款贴息</t>
  </si>
  <si>
    <t>县人民政府金融工作办公室</t>
  </si>
  <si>
    <t>为全县符合贷款条件的建档立卡贫困户提供扶贫到户小额贴息贷款</t>
  </si>
  <si>
    <t>实现贫困脱贫増收</t>
  </si>
  <si>
    <t>2020年汝阳县带贫企业贷款利息补贴</t>
  </si>
  <si>
    <t>提高全县建档立卡贫困户的产业发展能力，并为其产业发展提供支持</t>
  </si>
  <si>
    <t>2020年汝阳县风险补偿金</t>
  </si>
  <si>
    <t>为扶贫到户小额贴息贷款的风险设置风险补偿金</t>
  </si>
  <si>
    <t>否</t>
  </si>
  <si>
    <t>2020年汝阳县内埠镇柳沟村来料加工项目</t>
  </si>
  <si>
    <t>县投资促进中心</t>
  </si>
  <si>
    <t>840平方，每平方每月补贴租金3元。一年租金3.024万元，带动10名贫困人员务工，每人补贴2000元。</t>
  </si>
  <si>
    <t>柳沟村贫困户10人</t>
  </si>
  <si>
    <t>项目年订单额可达30万元，可带动贫困户10人增收，每人每月增收2000元。</t>
  </si>
  <si>
    <t>带动贫困户10人进厂务工，每户年增收2.6万元。</t>
  </si>
  <si>
    <t>2020年汝阳县内埠镇下岗底村来料加工项目</t>
  </si>
  <si>
    <t>1060平方，每平方每月补贴租金3元。一年租金3.816万元，带动10名贫困人员务工，每人补贴2000元。</t>
  </si>
  <si>
    <t>下岗底村贫困户10人</t>
  </si>
  <si>
    <t>2020年汝阳县内埠镇东金庄来料加工项目</t>
  </si>
  <si>
    <t>1040平方，每平方每月补贴租金3元。一年租金3.744万元，带动10名贫困人员务工，每人补贴2000元。</t>
  </si>
  <si>
    <t>东金庄村贫困户10人</t>
  </si>
  <si>
    <t>2020年汝阳县内埠镇上岗村来料加工项目</t>
  </si>
  <si>
    <t>上岗村贫困户10人</t>
  </si>
  <si>
    <t>2020年汝阳县小店镇板棚村来料加工项目</t>
  </si>
  <si>
    <t>1000平方，每平方每月补贴租金3元。一年租金3.6万元，带动15名贫困人员务工，每人补贴2000元。</t>
  </si>
  <si>
    <t>板棚村贫困户15人</t>
  </si>
  <si>
    <t>项目年订单额可达45万元，可带动贫困户15人增收，每人每月增收1500元。</t>
  </si>
  <si>
    <t>带动贫困户15人进厂务工，每户年增收2万元。</t>
  </si>
  <si>
    <t>2020年汝阳县小店镇付庄村来料加工项目</t>
  </si>
  <si>
    <t>付庄村贫困户15人</t>
  </si>
  <si>
    <t>2020年汝阳县小店镇关帝村来料加工项目</t>
  </si>
  <si>
    <t>1800平方，每平方每月补贴租金3元。一年租金6.48万元，带动18名贫困人员务工，每人补贴2000元。</t>
  </si>
  <si>
    <t>关帝村贫困户18人</t>
  </si>
  <si>
    <t>项目年订单额可达54万元，可带动贫困户18人增收，每人每月增收1500元。</t>
  </si>
  <si>
    <t>带动贫困户18人进厂务工，每户年增收2万元。</t>
  </si>
  <si>
    <t>2020年汝阳县小店镇马庄村来料加工项目</t>
  </si>
  <si>
    <t>2900平方，每平方每月补贴租金3元。一年租金10.44万元，带动10名贫困人员务工，每人补贴2000元。</t>
  </si>
  <si>
    <t>马庄村贫困户10人</t>
  </si>
  <si>
    <t>项目年订单额可达30万元，可带动贫困户10人增收，每人每月增收1500元。</t>
  </si>
  <si>
    <t>带动贫困户10人进厂务工，每户年增收2万元。</t>
  </si>
  <si>
    <t>2020年汝阳县小店镇圣王台村来料加工项目</t>
  </si>
  <si>
    <t>1000平方，每平方每月补贴租金3元。一年租金3.6万元，带动18名贫困人员务工，每人补贴2000元。</t>
  </si>
  <si>
    <t>圣王台村贫困户18人</t>
  </si>
  <si>
    <t>2020年汝阳县小店镇紫罗村来料加工项目</t>
  </si>
  <si>
    <t>紫罗村贫困户15人</t>
  </si>
  <si>
    <t>2020年汝阳县内埠镇黄湾村来料加工项目</t>
  </si>
  <si>
    <t>1040平方，每平方每月补贴租金5元。一年租金6.24万元，带动20名贫困人员务工，每人补贴2000元。</t>
  </si>
  <si>
    <t>黄湾村贫困户20人</t>
  </si>
  <si>
    <t>项目年订单额可达30万元，可带动贫困户20人增收，每人增收2000元。</t>
  </si>
  <si>
    <t>带动贫困户20人进厂务工，每户年增收2.6万元。</t>
  </si>
  <si>
    <t>2020年汝阳县内埠镇西金庄村来料加工项目</t>
  </si>
  <si>
    <t>西金村贫困户20人</t>
  </si>
  <si>
    <t>项目年订单额可达54万元，可带动贫困户20人增收，每人每月增收2000元。</t>
  </si>
  <si>
    <t>2020年汝阳县内埠镇南坡村来料加工项目</t>
  </si>
  <si>
    <t>1060平方，每平方每月补贴租金5元。一年租金6.36万元，带动20名贫困人员务工，每人补贴2000元。</t>
  </si>
  <si>
    <t>南坡村贫困户20人</t>
  </si>
  <si>
    <t>项目年订单额可达30万元，可带动贫困户20人增收，每人每月增收2000元。</t>
  </si>
  <si>
    <t>2020年汝阳县内埠镇池子头来料加工项目</t>
  </si>
  <si>
    <t>1000平方，每平方每月补贴租金5元。一年租金16万元，带动20名贫困人员务工，每人补贴2000元。</t>
  </si>
  <si>
    <t>池子头村贫困户20人</t>
  </si>
  <si>
    <t>2020年汝阳县内埠镇来料加工项目</t>
  </si>
  <si>
    <t>6000平方，每平方每月补贴租金5元。一年租金36万元，带动30名贫困人员务工，每人补贴2000元。</t>
  </si>
  <si>
    <t>内埠镇贫困户30人</t>
  </si>
  <si>
    <t>项目年订单额可达90万元，可带动辖区贫困户30人增收，每人每月增收2000元。</t>
  </si>
  <si>
    <t>带动贫困户30人进厂务工，每人年增收2.6万元。</t>
  </si>
  <si>
    <t>2020年汝阳县内埠镇双泉村来料加工项目</t>
  </si>
  <si>
    <t>双泉村贫困户20人</t>
  </si>
  <si>
    <t>项目年订单额可达36万元，可带动贫困户20人增收，每人每月增收1500元。</t>
  </si>
  <si>
    <t>带动贫困户12人进厂务工，每户年增收2万元。</t>
  </si>
  <si>
    <t>2020年汝阳县内埠镇湾寨村来料加工项目</t>
  </si>
  <si>
    <t>湾寨村贫困户20人</t>
  </si>
  <si>
    <t>项目年订单额可达30万元，可带动贫困户20人增收，每人每月增收2800元。</t>
  </si>
  <si>
    <t>带动贫困户20人进厂务工，每户年增收3.56万元。</t>
  </si>
  <si>
    <t>2020年汝阳县内埠镇马坡村来料加工项目</t>
  </si>
  <si>
    <t>马坡村贫困户20人</t>
  </si>
  <si>
    <t>项目年订单额可达30万元，可带动贫困户10人增收，每人每月增收3000元。</t>
  </si>
  <si>
    <t>带动贫困户10人进厂务工，每户年增收3.8万元。</t>
  </si>
  <si>
    <t>2020年汝阳县刘店镇二郎村来料加工项目</t>
  </si>
  <si>
    <t>500平方，每平方每月补贴租金5元。一年租金3万元，带动20名贫困人员务工，每人补贴2000元。</t>
  </si>
  <si>
    <t>二郎村贫困户20人</t>
  </si>
  <si>
    <t>2020年汝阳县十八盘乡登山村来料加工项目</t>
  </si>
  <si>
    <t>680平方，每平方每月补贴租金5元。一年租金4.08万元，带动20名贫困人员务工，每人补贴2000元。</t>
  </si>
  <si>
    <t>登山村贫困户20人</t>
  </si>
  <si>
    <t>项目年订单额可达45万元，可带动贫困户20人增收，每人每月增收1500元。</t>
  </si>
  <si>
    <t>带动贫困户20人进厂务工，每户年增收2万元。</t>
  </si>
  <si>
    <t>2020年汝阳县十八盘乡斜纹村来料加工项目</t>
  </si>
  <si>
    <t>400平方，每平方每月补贴租金5元。一年租金2.4万元，带动32名贫困人员务工，每人补贴2000元。</t>
  </si>
  <si>
    <t>斜纹村贫困户32人</t>
  </si>
  <si>
    <t>项目年订单额可达95万元，可带动贫困户32人增收，每人每月增收1500元。</t>
  </si>
  <si>
    <t>带动贫困户32人进厂务工，每户年增收2万元。</t>
  </si>
  <si>
    <t>2020年汝阳县十八盘乡蒿坪村来料加工项目</t>
  </si>
  <si>
    <t>700平方，每平方每月补贴租金5元。一年租金4.2万元，带动20名贫困人员务工，每人补贴2000元。</t>
  </si>
  <si>
    <t>木庄村贫困户20人</t>
  </si>
  <si>
    <t>2020年汝阳县靳村乡小白村来料加工项目</t>
  </si>
  <si>
    <t>750平方，每平方每月补贴租金5元。一年租金4.5万元，带动30名贫困人员务工，每人补贴2000元。</t>
  </si>
  <si>
    <t>小白村贫困户30人</t>
  </si>
  <si>
    <t>项目年订单额可达90万元，可带动贫困户30人增收，每人每月增收1500元。</t>
  </si>
  <si>
    <t>带动贫困户30人进厂务工，每户年增收2万元。</t>
  </si>
  <si>
    <t>2020年汝阳县靳村乡鱼山村来料加工项目</t>
  </si>
  <si>
    <t>1000平方，每平方每月补贴租金5元。一年租金6万元，带动90名贫困人员务工，每人补贴2000元。</t>
  </si>
  <si>
    <t>鱼山村贫困户90人</t>
  </si>
  <si>
    <t>项目年订单额可达270万元，可带动贫困户90人增收，每人每月增收1500元。</t>
  </si>
  <si>
    <t>带动贫困户90人进厂务工，每户年增收2万元。</t>
  </si>
  <si>
    <t>2020年汝阳县靳村乡沙沟村来料加工项目</t>
  </si>
  <si>
    <t>300平方，每平方每月补贴租金5元。一年租金1.8万元，带动50名贫困人员务工，每人补贴2000元。</t>
  </si>
  <si>
    <t>沙沟村贫困户50人</t>
  </si>
  <si>
    <t>项目年订单额可达150万元，可带动贫困户50人增收，每人每月1500元。</t>
  </si>
  <si>
    <t>带动贫困户50人进厂务工，每户年增收2万元。</t>
  </si>
  <si>
    <t>2020年汝阳县靳村乡石寨村来料加工项目</t>
  </si>
  <si>
    <t>750平方，每平方每月补贴租金5元。一年租金4.5万元，带动40名贫困人员务工，每人补贴2000元。</t>
  </si>
  <si>
    <t>石寨村贫困户40人</t>
  </si>
  <si>
    <t>项目年订单额可达120万元，可带动贫困户40人增收，每人每月1500元</t>
  </si>
  <si>
    <t>带动贫困户40人进厂务工，每户年增收2万元。</t>
  </si>
  <si>
    <t>2020年汝阳县柏树乡柏树村来料加工项目</t>
  </si>
  <si>
    <t>720平方，每平方每月补贴租金5元。一年租金4.32万元，带动20名贫困人员务工，每人补贴2000元。</t>
  </si>
  <si>
    <t>柏树村贫困户20人</t>
  </si>
  <si>
    <t>项目年订单额可达60万元，可带动贫困户20人增收，每人每月1500元。</t>
  </si>
  <si>
    <t>2020年汝阳县小店镇龙泉村来料加工项目</t>
  </si>
  <si>
    <t>1000平方，每平方每月补贴租金5元。一年租金6万元，带动30名贫困人员务工，每人补贴2000元。</t>
  </si>
  <si>
    <t>龙泉村贫困户30人</t>
  </si>
  <si>
    <t>项目年订单额可达90万元，可带动贫困户30人增收，每人每月增收2500元。</t>
  </si>
  <si>
    <t>带动贫困户30人进厂务工，每户年增收3.2万元。</t>
  </si>
  <si>
    <t>2020年汝阳县小店镇李村村来料加工项目</t>
  </si>
  <si>
    <t>1000平方，每平方每月补贴租金5元。一年租金6万元，带动20名贫困人员务工，每人补贴2000元。</t>
  </si>
  <si>
    <t>李村贫困户20人</t>
  </si>
  <si>
    <t>项目年订单额可达60万元，可带动贫困户20人增收，每人每月增1500收元。</t>
  </si>
  <si>
    <t>2020年汝阳县小店镇小寺村来料加工项目</t>
  </si>
  <si>
    <t>4000平方，每平方每月补贴租金3元。一年租金14.4万元，带动15名贫困人员务工，每人补贴2000元。</t>
  </si>
  <si>
    <t>小寺村贫困户15人</t>
  </si>
  <si>
    <t>360平方，每平方每月补贴租金3元。一年租金1.296万元，带动15名贫困人员务工，每户补贴2000元。</t>
  </si>
  <si>
    <t>2020年汝阳县小店镇秦洼村来料加工项目</t>
  </si>
  <si>
    <t>秦洼村20户贫困户</t>
  </si>
  <si>
    <t>项目年订单额可达60万元，可带动贫困户20人增收，每人每月增收1500元。</t>
  </si>
  <si>
    <t>2020年汝阳县小店镇车坊村来料加工项目</t>
  </si>
  <si>
    <t>车坊村贫困户15人</t>
  </si>
  <si>
    <t>2020年汝阳县小店镇双丰村来料加工项目</t>
  </si>
  <si>
    <t>970平方，每平方每月补贴租金5元。一年租金5.82万元，带动20名贫困人员务工，每人补贴2000元。</t>
  </si>
  <si>
    <t>双丰村贫困户20人</t>
  </si>
  <si>
    <t>2020年汝阳县小店镇高庄村布鞋文化产业园项目</t>
  </si>
  <si>
    <t>2500平方，每平方每月补贴租金5元。一年租金15万元，带动20名贫困人员务工，每人补贴2000元。</t>
  </si>
  <si>
    <t>高庄村贫困户20人</t>
  </si>
  <si>
    <t>2020年汝阳县小店镇马沟村来料加工项目</t>
  </si>
  <si>
    <t>马沟村贫困户30人</t>
  </si>
  <si>
    <t>2020年汝阳县小店镇虎寨村来料加工项目</t>
  </si>
  <si>
    <t>500平方，每平方每月补贴租金3元。一年租金1.8万元，带动12名贫困人员务工，每人补贴2000元。</t>
  </si>
  <si>
    <t>虎寨村贫困户12人</t>
  </si>
  <si>
    <t>项目年订单额可达36万元，可带动贫困户12人增收，每人每月增收1500元。</t>
  </si>
  <si>
    <t>2020年汝阳县小店镇洛阳兴荣工业有限公司带贫项目</t>
  </si>
  <si>
    <t>1200平方，每平方每月补贴租金5元。一年租金7.2万元，带动20名贫困人员务工，每人补贴2000元。</t>
  </si>
  <si>
    <t>小店村贫困户20人</t>
  </si>
  <si>
    <t>2020年汝阳县小店镇小店村来料加工项目</t>
  </si>
  <si>
    <t>租赁厂房10000平方米，每平方每月补贴租金5元。一年租金60万元，带动300名贫困人员务工，每人补贴2000元。</t>
  </si>
  <si>
    <t>小店镇小店村、龙泉村、车坊村贫困户300人</t>
  </si>
  <si>
    <t>项目年订单额可达900万元，可带动贫困户300人增收，每人每月增收3000元。</t>
  </si>
  <si>
    <t>带动贫困户300人进厂务工，每户年增收3.8万元。</t>
  </si>
  <si>
    <t>2020年汝阳县付店镇河庄村来料加工项目</t>
  </si>
  <si>
    <t>530平方，每平方每月补贴租金5元。一年租金3.18万元，带动40名贫困人员务工，每人补贴2000元。</t>
  </si>
  <si>
    <t>河庄村贫困户40人</t>
  </si>
  <si>
    <t>项目年订单额可达120万元，可带动贫困户40人增收，每人每月增收1500元。</t>
  </si>
  <si>
    <t>2020年汝阳县付店镇拔菜村来料加工项目</t>
  </si>
  <si>
    <t>530平方，每平方每月补贴租金5元。一年租金3.18万元，带动24名贫困人员务工，每人补贴2000元。</t>
  </si>
  <si>
    <t>拔菜村贫困户24人</t>
  </si>
  <si>
    <t>项目年订单额可达70万元，可带动贫困户24人增收，每户每月增收1500元。</t>
  </si>
  <si>
    <t>带动贫困户24人进厂务工，每户年增收2万元。</t>
  </si>
  <si>
    <t>2020年汝阳县三屯镇秦岭村来料加工项目</t>
  </si>
  <si>
    <t>520平方，每平方每月补贴租金5元。一年租金3.12万元，带动20名贫困人员务工，每人补贴2000元。</t>
  </si>
  <si>
    <t>秦岭村  贫困户20人</t>
  </si>
  <si>
    <t>项目年订单额可达40万元，可带动贫困户20人增收，每户每月增收1500元。</t>
  </si>
  <si>
    <t>2020年汝阳县三屯镇三屯村来料加工项目</t>
  </si>
  <si>
    <t>570平方，每平方每月补贴租金5元。一年租金3.42万元，带动25名贫困人员务工，每人补贴2000元。</t>
  </si>
  <si>
    <t>三屯村贫困户25人</t>
  </si>
  <si>
    <t>项目年订单额可达75万元，可带动贫困户25人增收，每人每月增收1500元。</t>
  </si>
  <si>
    <t>带动贫困户25人进厂务工，每户年增收2万元。</t>
  </si>
  <si>
    <t>2020年汝阳县三屯镇下河村来料加工项目</t>
  </si>
  <si>
    <t>570平方，每平方每月补贴租金5元。一年租金3.42万元，带动30名贫困人员务工，每人补贴2000元。</t>
  </si>
  <si>
    <t>下河村贫困户30人</t>
  </si>
  <si>
    <t>2020年汝阳县三屯镇郭庄村来料加工项目</t>
  </si>
  <si>
    <t>郭庄村贫困户15人</t>
  </si>
  <si>
    <t>2020年汝阳县三屯镇庙湾村来料加工项目</t>
  </si>
  <si>
    <t>庙湾村贫困户20人</t>
  </si>
  <si>
    <t>项目年订单额可达60万元，可带动贫困户20人增收，每人每月增收2000元。</t>
  </si>
  <si>
    <t>2020年汝阳县陶营镇魏村村来料加工项目</t>
  </si>
  <si>
    <t>630平方，每平方每月补贴租金3元。一年租金2.268万元，带动10名贫困人员务工，每人补贴2000元。</t>
  </si>
  <si>
    <t>魏村村贫困户10人</t>
  </si>
  <si>
    <t>2020年汝阳县短期技能培训补贴项目</t>
  </si>
  <si>
    <t>2019年9月至2020年5月</t>
  </si>
  <si>
    <t>600人（含2019年秋季和2020年春季）</t>
  </si>
  <si>
    <t>引导和支持我县农村贫困家庭
青壮年劳动力和新成长劳动力600余人积极参加短期技能培训，实现转移就业，做到精准扶贫、精准脱贫。</t>
  </si>
  <si>
    <t xml:space="preserve">2020年汝阳县职业教育补贴项目
</t>
  </si>
  <si>
    <t>2019年12月至2020年8月</t>
  </si>
  <si>
    <t>800人（含2019年秋季和2020年春季）</t>
  </si>
  <si>
    <t>支持800余人农村贫困家庭新成长劳动力接受职业教育，将雨露计划职业教育扶贫助学补助政策落实到位，覆盖我县全部农村建档立卡贫困家庭。</t>
  </si>
  <si>
    <t>2020年汝阳县城乡居民基本养老保险项目</t>
  </si>
  <si>
    <t>减轻约800名贫困人口当年每人100元的养老保险负担</t>
  </si>
  <si>
    <t>全县约800名贫困人口</t>
  </si>
  <si>
    <t>汝阳县2020年度县级脱贫攻坚项目库汇总表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</si>
</sst>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0000_ "/>
  </numFmts>
  <fonts count="63">
    <font>
      <sz val="12"/>
      <name val="宋体"/>
      <family val="0"/>
    </font>
    <font>
      <u val="single"/>
      <sz val="18"/>
      <name val="方正小标宋简体"/>
      <family val="0"/>
    </font>
    <font>
      <sz val="9"/>
      <name val="黑体"/>
      <family val="3"/>
    </font>
    <font>
      <sz val="10"/>
      <name val="黑体"/>
      <family val="3"/>
    </font>
    <font>
      <sz val="10"/>
      <name val="宋体"/>
      <family val="0"/>
    </font>
    <font>
      <sz val="11"/>
      <color indexed="8"/>
      <name val="宋体"/>
      <family val="0"/>
    </font>
    <font>
      <sz val="18"/>
      <name val="方正小标宋简体"/>
      <family val="0"/>
    </font>
    <font>
      <sz val="10"/>
      <color indexed="8"/>
      <name val="黑体"/>
      <family val="3"/>
    </font>
    <font>
      <sz val="9"/>
      <color indexed="8"/>
      <name val="仿宋"/>
      <family val="3"/>
    </font>
    <font>
      <sz val="9"/>
      <name val="宋体"/>
      <family val="0"/>
    </font>
    <font>
      <sz val="9"/>
      <name val="仿宋"/>
      <family val="3"/>
    </font>
    <font>
      <sz val="12"/>
      <name val="黑体"/>
      <family val="3"/>
    </font>
    <font>
      <u val="single"/>
      <sz val="9"/>
      <name val="方正小标宋简体"/>
      <family val="0"/>
    </font>
    <font>
      <sz val="8"/>
      <name val="仿宋"/>
      <family val="3"/>
    </font>
    <font>
      <sz val="8"/>
      <color indexed="10"/>
      <name val="仿宋"/>
      <family val="3"/>
    </font>
    <font>
      <sz val="9"/>
      <color indexed="10"/>
      <name val="仿宋"/>
      <family val="3"/>
    </font>
    <font>
      <sz val="9"/>
      <color indexed="63"/>
      <name val="仿宋"/>
      <family val="3"/>
    </font>
    <font>
      <sz val="10"/>
      <name val="仿宋"/>
      <family val="3"/>
    </font>
    <font>
      <b/>
      <sz val="11"/>
      <color indexed="53"/>
      <name val="宋体"/>
      <family val="0"/>
    </font>
    <font>
      <sz val="11"/>
      <color indexed="10"/>
      <name val="宋体"/>
      <family val="0"/>
    </font>
    <font>
      <b/>
      <sz val="11"/>
      <color indexed="54"/>
      <name val="宋体"/>
      <family val="0"/>
    </font>
    <font>
      <sz val="11"/>
      <color indexed="16"/>
      <name val="宋体"/>
      <family val="0"/>
    </font>
    <font>
      <sz val="11"/>
      <color indexed="9"/>
      <name val="宋体"/>
      <family val="0"/>
    </font>
    <font>
      <b/>
      <sz val="11"/>
      <color indexed="8"/>
      <name val="宋体"/>
      <family val="0"/>
    </font>
    <font>
      <b/>
      <sz val="13"/>
      <color indexed="54"/>
      <name val="宋体"/>
      <family val="0"/>
    </font>
    <font>
      <u val="single"/>
      <sz val="11"/>
      <color indexed="20"/>
      <name val="宋体"/>
      <family val="0"/>
    </font>
    <font>
      <sz val="11"/>
      <color indexed="17"/>
      <name val="宋体"/>
      <family val="0"/>
    </font>
    <font>
      <u val="single"/>
      <sz val="11"/>
      <color indexed="12"/>
      <name val="宋体"/>
      <family val="0"/>
    </font>
    <font>
      <sz val="11"/>
      <color indexed="62"/>
      <name val="宋体"/>
      <family val="0"/>
    </font>
    <font>
      <sz val="11"/>
      <color indexed="19"/>
      <name val="宋体"/>
      <family val="0"/>
    </font>
    <font>
      <sz val="11"/>
      <color indexed="53"/>
      <name val="宋体"/>
      <family val="0"/>
    </font>
    <font>
      <b/>
      <sz val="15"/>
      <color indexed="54"/>
      <name val="宋体"/>
      <family val="0"/>
    </font>
    <font>
      <b/>
      <sz val="11"/>
      <color indexed="63"/>
      <name val="宋体"/>
      <family val="0"/>
    </font>
    <font>
      <b/>
      <sz val="11"/>
      <color indexed="9"/>
      <name val="宋体"/>
      <family val="0"/>
    </font>
    <font>
      <b/>
      <sz val="18"/>
      <color indexed="54"/>
      <name val="宋体"/>
      <family val="0"/>
    </font>
    <font>
      <i/>
      <sz val="11"/>
      <color indexed="23"/>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3"/>
    </font>
    <font>
      <sz val="9"/>
      <color theme="1"/>
      <name val="仿宋"/>
      <family val="3"/>
    </font>
    <font>
      <sz val="8"/>
      <color rgb="FFFF0000"/>
      <name val="仿宋"/>
      <family val="3"/>
    </font>
    <font>
      <sz val="9"/>
      <color rgb="FFFF0000"/>
      <name val="仿宋"/>
      <family val="3"/>
    </font>
    <font>
      <sz val="9"/>
      <color rgb="FF333333"/>
      <name val="仿宋"/>
      <family val="3"/>
    </font>
    <font>
      <b/>
      <sz val="8"/>
      <name val="宋体"/>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7" fillId="0" borderId="0">
      <alignment vertical="center"/>
      <protection/>
    </xf>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0" fillId="0" borderId="0">
      <alignment/>
      <protection/>
    </xf>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5" fillId="0" borderId="0">
      <alignment vertical="center"/>
      <protection/>
    </xf>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0" fillId="0" borderId="0">
      <alignment vertical="center"/>
      <protection/>
    </xf>
    <xf numFmtId="0" fontId="40" fillId="29" borderId="0" applyNumberFormat="0" applyBorder="0" applyAlignment="0" applyProtection="0"/>
    <xf numFmtId="0" fontId="9" fillId="0" borderId="0">
      <alignment vertical="center"/>
      <protection/>
    </xf>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protection/>
    </xf>
    <xf numFmtId="0" fontId="37" fillId="0" borderId="0">
      <alignment vertical="center"/>
      <protection/>
    </xf>
  </cellStyleXfs>
  <cellXfs count="141">
    <xf numFmtId="0" fontId="0" fillId="0" borderId="0" xfId="0" applyAlignment="1">
      <alignment vertical="center"/>
    </xf>
    <xf numFmtId="0" fontId="1" fillId="0" borderId="0" xfId="0" applyFont="1" applyAlignment="1">
      <alignment horizontal="center" vertical="center"/>
    </xf>
    <xf numFmtId="0" fontId="2" fillId="0" borderId="9" xfId="0" applyFont="1" applyBorder="1" applyAlignment="1">
      <alignment horizontal="right"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7" fillId="0" borderId="10" xfId="0" applyFont="1" applyFill="1" applyBorder="1" applyAlignment="1">
      <alignment horizontal="center" vertical="center"/>
    </xf>
    <xf numFmtId="0" fontId="0" fillId="0" borderId="0" xfId="0" applyAlignment="1">
      <alignment vertical="center" wrapText="1"/>
    </xf>
    <xf numFmtId="0" fontId="6" fillId="0" borderId="0" xfId="0" applyFont="1" applyAlignment="1">
      <alignment horizontal="center" vertical="center" wrapText="1"/>
    </xf>
    <xf numFmtId="0" fontId="1" fillId="0" borderId="0" xfId="0" applyFont="1" applyAlignment="1">
      <alignment horizontal="center" vertical="center" wrapText="1"/>
    </xf>
    <xf numFmtId="0" fontId="57"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9" fillId="33" borderId="10" xfId="0" applyFont="1" applyFill="1" applyBorder="1" applyAlignment="1">
      <alignment vertical="center" wrapText="1"/>
    </xf>
    <xf numFmtId="0" fontId="5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8" fillId="34" borderId="10" xfId="0" applyNumberFormat="1" applyFont="1" applyFill="1" applyBorder="1" applyAlignment="1" applyProtection="1">
      <alignment horizontal="center" vertical="center" wrapText="1"/>
      <protection/>
    </xf>
    <xf numFmtId="0" fontId="58" fillId="34" borderId="10" xfId="0" applyFont="1" applyFill="1" applyBorder="1" applyAlignment="1">
      <alignment horizontal="center" vertical="center" wrapText="1"/>
    </xf>
    <xf numFmtId="176" fontId="58" fillId="34" borderId="10" xfId="68" applyNumberFormat="1" applyFont="1" applyFill="1" applyBorder="1" applyAlignment="1" applyProtection="1">
      <alignment horizontal="center" vertical="center" wrapText="1"/>
      <protection/>
    </xf>
    <xf numFmtId="0" fontId="58" fillId="0" borderId="10" xfId="0" applyNumberFormat="1" applyFont="1" applyFill="1" applyBorder="1" applyAlignment="1">
      <alignment horizontal="center" vertical="center" wrapText="1"/>
    </xf>
    <xf numFmtId="0" fontId="58" fillId="0" borderId="10" xfId="0" applyNumberFormat="1" applyFont="1" applyFill="1" applyBorder="1" applyAlignment="1" applyProtection="1">
      <alignment horizontal="center" vertical="center" wrapText="1"/>
      <protection/>
    </xf>
    <xf numFmtId="0" fontId="58" fillId="33" borderId="10" xfId="0" applyFont="1" applyFill="1" applyBorder="1" applyAlignment="1">
      <alignment horizontal="center" vertical="center" wrapText="1"/>
    </xf>
    <xf numFmtId="0" fontId="58" fillId="33" borderId="10" xfId="0" applyNumberFormat="1" applyFont="1" applyFill="1" applyBorder="1" applyAlignment="1" applyProtection="1">
      <alignment horizontal="center" vertical="center" wrapText="1"/>
      <protection/>
    </xf>
    <xf numFmtId="0" fontId="58" fillId="0"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177" fontId="58" fillId="34" borderId="10" xfId="0" applyNumberFormat="1" applyFont="1" applyFill="1" applyBorder="1" applyAlignment="1">
      <alignment horizontal="center" vertical="center" wrapText="1"/>
    </xf>
    <xf numFmtId="178" fontId="58" fillId="34" borderId="10" xfId="68" applyNumberFormat="1" applyFont="1" applyFill="1" applyBorder="1" applyAlignment="1" applyProtection="1">
      <alignment horizontal="center" vertical="center" wrapText="1"/>
      <protection/>
    </xf>
    <xf numFmtId="178" fontId="58" fillId="0" borderId="10" xfId="68" applyNumberFormat="1" applyFont="1" applyFill="1" applyBorder="1" applyAlignment="1" applyProtection="1">
      <alignment horizontal="center" vertical="center" wrapText="1"/>
      <protection/>
    </xf>
    <xf numFmtId="178" fontId="58" fillId="0" borderId="10" xfId="0" applyNumberFormat="1" applyFont="1" applyFill="1" applyBorder="1" applyAlignment="1">
      <alignment horizontal="center" vertical="center" wrapText="1"/>
    </xf>
    <xf numFmtId="178" fontId="58" fillId="33" borderId="10" xfId="68" applyNumberFormat="1" applyFont="1" applyFill="1" applyBorder="1" applyAlignment="1" applyProtection="1">
      <alignment horizontal="center" vertical="center" wrapText="1"/>
      <protection/>
    </xf>
    <xf numFmtId="177" fontId="58" fillId="33" borderId="10" xfId="0" applyNumberFormat="1" applyFont="1" applyFill="1" applyBorder="1" applyAlignment="1" applyProtection="1">
      <alignment horizontal="center" vertical="center" wrapText="1"/>
      <protection/>
    </xf>
    <xf numFmtId="178" fontId="58" fillId="33" borderId="10" xfId="0" applyNumberFormat="1" applyFont="1" applyFill="1" applyBorder="1" applyAlignment="1" applyProtection="1">
      <alignment horizontal="center" vertical="center" wrapText="1"/>
      <protection/>
    </xf>
    <xf numFmtId="0" fontId="58" fillId="0" borderId="10" xfId="0" applyFont="1" applyBorder="1" applyAlignment="1">
      <alignment horizontal="center" vertical="center" wrapText="1"/>
    </xf>
    <xf numFmtId="178" fontId="58" fillId="33" borderId="10" xfId="0" applyNumberFormat="1"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NumberFormat="1" applyFont="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NumberFormat="1" applyFont="1" applyBorder="1" applyAlignment="1">
      <alignment horizontal="center" vertical="center" wrapText="1"/>
    </xf>
    <xf numFmtId="0" fontId="58" fillId="0" borderId="10" xfId="62" applyFont="1" applyBorder="1" applyAlignment="1">
      <alignment horizontal="center" vertical="center" wrapText="1"/>
      <protection/>
    </xf>
    <xf numFmtId="0" fontId="58" fillId="0" borderId="10" xfId="62" applyNumberFormat="1" applyFont="1" applyBorder="1" applyAlignment="1">
      <alignment horizontal="center" vertical="center" wrapText="1"/>
      <protection/>
    </xf>
    <xf numFmtId="0" fontId="9" fillId="0" borderId="0" xfId="0" applyFont="1" applyAlignment="1">
      <alignment vertical="center" wrapText="1"/>
    </xf>
    <xf numFmtId="0" fontId="0" fillId="0" borderId="0" xfId="0" applyBorder="1" applyAlignment="1">
      <alignment vertical="center" wrapText="1"/>
    </xf>
    <xf numFmtId="0" fontId="11" fillId="0" borderId="0" xfId="0" applyFont="1" applyAlignment="1">
      <alignment vertical="center" wrapText="1"/>
    </xf>
    <xf numFmtId="0" fontId="10" fillId="0"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53" applyNumberFormat="1" applyFont="1" applyFill="1" applyBorder="1" applyAlignment="1">
      <alignment horizontal="center" vertical="center" wrapText="1"/>
      <protection/>
    </xf>
    <xf numFmtId="0" fontId="12" fillId="0" borderId="0" xfId="0" applyFont="1" applyAlignment="1">
      <alignment horizontal="center" vertical="center" wrapText="1"/>
    </xf>
    <xf numFmtId="0" fontId="2"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0" fontId="0" fillId="0" borderId="0" xfId="0" applyFont="1" applyBorder="1" applyAlignment="1">
      <alignmen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left" vertical="center" wrapText="1"/>
    </xf>
    <xf numFmtId="178"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8" fillId="0" borderId="10" xfId="53" applyNumberFormat="1" applyFont="1" applyFill="1" applyBorder="1" applyAlignment="1">
      <alignment horizontal="center" vertical="center" wrapText="1"/>
      <protection/>
    </xf>
    <xf numFmtId="0" fontId="10" fillId="33" borderId="10" xfId="53" applyNumberFormat="1" applyFont="1" applyFill="1" applyBorder="1" applyAlignment="1">
      <alignment horizontal="center" vertical="center" wrapText="1"/>
      <protection/>
    </xf>
    <xf numFmtId="0" fontId="10"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177" fontId="10" fillId="34" borderId="10" xfId="0" applyNumberFormat="1" applyFont="1" applyFill="1" applyBorder="1" applyAlignment="1">
      <alignment horizontal="center" vertical="center" wrapText="1"/>
    </xf>
    <xf numFmtId="178" fontId="10" fillId="33" borderId="10" xfId="68" applyNumberFormat="1" applyFont="1" applyFill="1" applyBorder="1" applyAlignment="1" applyProtection="1">
      <alignment horizontal="center" vertical="center" wrapText="1"/>
      <protection/>
    </xf>
    <xf numFmtId="0" fontId="10" fillId="33"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77" fontId="10" fillId="33" borderId="10"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0" borderId="10" xfId="0" applyFont="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178" fontId="10"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178" fontId="13" fillId="36" borderId="10" xfId="0" applyNumberFormat="1" applyFont="1" applyFill="1" applyBorder="1" applyAlignment="1">
      <alignment horizontal="center" vertical="center" wrapText="1"/>
    </xf>
    <xf numFmtId="0" fontId="13" fillId="36" borderId="10" xfId="0" applyFont="1" applyFill="1" applyBorder="1" applyAlignment="1">
      <alignment horizontal="center" vertical="center" wrapText="1"/>
    </xf>
    <xf numFmtId="178"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178" fontId="13" fillId="0" borderId="10" xfId="0" applyNumberFormat="1" applyFont="1" applyFill="1" applyBorder="1" applyAlignment="1">
      <alignment horizontal="center" vertical="center" wrapText="1"/>
    </xf>
    <xf numFmtId="178" fontId="13" fillId="33"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78" fontId="13" fillId="33" borderId="1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178" fontId="13" fillId="0" borderId="10" xfId="0" applyNumberFormat="1" applyFont="1" applyBorder="1" applyAlignment="1">
      <alignment horizontal="center" vertical="center" wrapText="1"/>
    </xf>
    <xf numFmtId="178"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8"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58" fillId="0" borderId="10" xfId="0" applyFont="1" applyFill="1" applyBorder="1" applyAlignment="1">
      <alignment vertical="center"/>
    </xf>
    <xf numFmtId="0" fontId="58"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8"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71" applyFont="1" applyBorder="1" applyAlignment="1">
      <alignment horizontal="center" vertical="center" wrapText="1"/>
      <protection/>
    </xf>
    <xf numFmtId="0" fontId="8" fillId="0" borderId="10" xfId="27" applyFont="1" applyFill="1" applyBorder="1" applyAlignment="1">
      <alignment horizontal="center" vertical="center" wrapText="1"/>
      <protection/>
    </xf>
    <xf numFmtId="178" fontId="10" fillId="0" borderId="10" xfId="0" applyNumberFormat="1" applyFont="1" applyBorder="1" applyAlignment="1">
      <alignment horizontal="center" vertical="center" wrapText="1"/>
    </xf>
    <xf numFmtId="0" fontId="10" fillId="35" borderId="1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10" fillId="0" borderId="10" xfId="69" applyNumberFormat="1" applyFont="1" applyFill="1" applyBorder="1" applyAlignment="1">
      <alignment horizontal="left" vertical="center" wrapText="1"/>
      <protection/>
    </xf>
    <xf numFmtId="0" fontId="58" fillId="0" borderId="10" xfId="69" applyNumberFormat="1" applyFont="1" applyFill="1" applyBorder="1" applyAlignment="1">
      <alignment horizontal="left" vertical="center" wrapText="1"/>
      <protection/>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34" borderId="10" xfId="0" applyNumberFormat="1" applyFont="1" applyFill="1" applyBorder="1" applyAlignment="1" applyProtection="1">
      <alignment horizontal="center" vertical="center" wrapText="1"/>
      <protection/>
    </xf>
    <xf numFmtId="176" fontId="10" fillId="34" borderId="10" xfId="68" applyNumberFormat="1" applyFont="1" applyFill="1" applyBorder="1" applyAlignment="1" applyProtection="1">
      <alignment horizontal="center" vertical="center" wrapText="1"/>
      <protection/>
    </xf>
    <xf numFmtId="0" fontId="61" fillId="0" borderId="10" xfId="0" applyFont="1" applyFill="1" applyBorder="1" applyAlignment="1">
      <alignment horizontal="center" vertical="center" wrapText="1"/>
    </xf>
    <xf numFmtId="57" fontId="58" fillId="0" borderId="10" xfId="0" applyNumberFormat="1" applyFont="1" applyFill="1" applyBorder="1" applyAlignment="1">
      <alignment horizontal="center" vertical="center" wrapText="1"/>
    </xf>
    <xf numFmtId="0" fontId="10" fillId="0" borderId="10" xfId="69" applyNumberFormat="1" applyFont="1" applyFill="1" applyBorder="1" applyAlignment="1">
      <alignment horizontal="center" vertical="center" wrapText="1"/>
      <protection/>
    </xf>
    <xf numFmtId="178" fontId="58" fillId="0" borderId="10" xfId="69" applyNumberFormat="1" applyFont="1" applyFill="1" applyBorder="1" applyAlignment="1">
      <alignment horizontal="left" vertical="center" wrapText="1"/>
      <protection/>
    </xf>
    <xf numFmtId="178" fontId="58" fillId="0" borderId="10" xfId="69" applyNumberFormat="1" applyFont="1" applyFill="1" applyBorder="1" applyAlignment="1">
      <alignment horizontal="center" vertical="center" wrapText="1"/>
      <protection/>
    </xf>
    <xf numFmtId="178" fontId="10" fillId="0" borderId="10" xfId="69" applyNumberFormat="1" applyFont="1" applyFill="1" applyBorder="1" applyAlignment="1">
      <alignment horizontal="left" vertical="center" wrapText="1"/>
      <protection/>
    </xf>
    <xf numFmtId="178" fontId="10" fillId="0" borderId="10" xfId="69" applyNumberFormat="1" applyFont="1" applyFill="1" applyBorder="1" applyAlignment="1">
      <alignment horizontal="center" vertical="center" wrapText="1"/>
      <protection/>
    </xf>
    <xf numFmtId="0" fontId="58" fillId="0" borderId="10" xfId="69" applyNumberFormat="1" applyFont="1" applyFill="1" applyBorder="1" applyAlignment="1">
      <alignment horizontal="center" vertical="center" wrapText="1"/>
      <protection/>
    </xf>
    <xf numFmtId="0" fontId="10" fillId="35" borderId="11" xfId="0" applyFont="1" applyFill="1" applyBorder="1" applyAlignment="1">
      <alignment horizontal="left" vertical="center" wrapText="1"/>
    </xf>
    <xf numFmtId="0" fontId="10" fillId="0" borderId="11" xfId="69" applyNumberFormat="1" applyFont="1" applyFill="1" applyBorder="1" applyAlignment="1">
      <alignment horizontal="center" vertical="center" wrapText="1"/>
      <protection/>
    </xf>
    <xf numFmtId="179" fontId="10"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76" fontId="61" fillId="0" borderId="10" xfId="0" applyNumberFormat="1" applyFont="1" applyFill="1" applyBorder="1" applyAlignment="1">
      <alignment horizontal="center" vertical="center" wrapText="1"/>
    </xf>
    <xf numFmtId="178" fontId="61"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0" fillId="0" borderId="0" xfId="0" applyBorder="1" applyAlignment="1">
      <alignment vertical="center" wrapText="1"/>
    </xf>
    <xf numFmtId="0" fontId="17" fillId="0" borderId="10" xfId="0"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_2019"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常规_市直部门扶贫产业项目表" xfId="62"/>
    <cellStyle name="60% - 强调文字颜色 5" xfId="63"/>
    <cellStyle name="常规_Sheet1_Sheet2" xfId="64"/>
    <cellStyle name="强调文字颜色 6" xfId="65"/>
    <cellStyle name="40% - 强调文字颜色 6" xfId="66"/>
    <cellStyle name="60% - 强调文字颜色 6" xfId="67"/>
    <cellStyle name="常规 3" xfId="68"/>
    <cellStyle name="常规_栾川县" xfId="69"/>
    <cellStyle name="常规_Sheet1" xfId="70"/>
    <cellStyle name="常规 4"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609"/>
  <sheetViews>
    <sheetView tabSelected="1" view="pageBreakPreview" zoomScale="115" zoomScaleSheetLayoutView="115" workbookViewId="0" topLeftCell="A607">
      <selection activeCell="C609" sqref="C609"/>
    </sheetView>
  </sheetViews>
  <sheetFormatPr defaultColWidth="9.00390625" defaultRowHeight="14.25"/>
  <cols>
    <col min="1" max="2" width="5.625" style="7" customWidth="1"/>
    <col min="3" max="3" width="12.125" style="7" customWidth="1"/>
    <col min="4" max="4" width="8.125" style="7" customWidth="1"/>
    <col min="5" max="5" width="7.00390625" style="7" customWidth="1"/>
    <col min="6" max="6" width="6.875" style="7" customWidth="1"/>
    <col min="7" max="8" width="9.00390625" style="7" customWidth="1"/>
    <col min="9" max="9" width="17.50390625" style="7" customWidth="1"/>
    <col min="10" max="10" width="8.25390625" style="7" customWidth="1"/>
    <col min="11" max="11" width="9.875" style="41" customWidth="1"/>
    <col min="12" max="12" width="6.00390625" style="7" customWidth="1"/>
    <col min="13" max="13" width="15.25390625" style="7" customWidth="1"/>
    <col min="14" max="14" width="5.125" style="7" customWidth="1"/>
    <col min="15" max="15" width="11.875" style="7" customWidth="1"/>
    <col min="16" max="16" width="9.00390625" style="42" customWidth="1"/>
    <col min="17" max="16384" width="9.00390625" style="7" customWidth="1"/>
  </cols>
  <sheetData>
    <row r="1" ht="24.75" customHeight="1">
      <c r="A1" s="43"/>
    </row>
    <row r="2" spans="1:15" ht="24">
      <c r="A2" s="8" t="s">
        <v>0</v>
      </c>
      <c r="B2" s="9"/>
      <c r="C2" s="9"/>
      <c r="D2" s="9"/>
      <c r="E2" s="9"/>
      <c r="F2" s="9"/>
      <c r="G2" s="9"/>
      <c r="H2" s="9"/>
      <c r="I2" s="9"/>
      <c r="J2" s="9"/>
      <c r="K2" s="48"/>
      <c r="L2" s="9"/>
      <c r="M2" s="9"/>
      <c r="N2" s="9"/>
      <c r="O2" s="9"/>
    </row>
    <row r="3" ht="14.25"/>
    <row r="4" spans="1:15" ht="24" customHeight="1">
      <c r="A4" s="3" t="s">
        <v>1</v>
      </c>
      <c r="B4" s="3" t="s">
        <v>2</v>
      </c>
      <c r="C4" s="3" t="s">
        <v>3</v>
      </c>
      <c r="D4" s="3" t="s">
        <v>4</v>
      </c>
      <c r="E4" s="3" t="s">
        <v>5</v>
      </c>
      <c r="F4" s="3" t="s">
        <v>6</v>
      </c>
      <c r="G4" s="3" t="s">
        <v>7</v>
      </c>
      <c r="H4" s="3" t="s">
        <v>8</v>
      </c>
      <c r="I4" s="3" t="s">
        <v>9</v>
      </c>
      <c r="J4" s="3" t="s">
        <v>10</v>
      </c>
      <c r="K4" s="49" t="s">
        <v>11</v>
      </c>
      <c r="L4" s="3" t="s">
        <v>12</v>
      </c>
      <c r="M4" s="3" t="s">
        <v>13</v>
      </c>
      <c r="N4" s="3" t="s">
        <v>14</v>
      </c>
      <c r="O4" s="3" t="s">
        <v>15</v>
      </c>
    </row>
    <row r="5" spans="1:16" ht="70.5" customHeight="1">
      <c r="A5" s="44" t="s">
        <v>16</v>
      </c>
      <c r="B5" s="44" t="s">
        <v>17</v>
      </c>
      <c r="C5" s="44" t="s">
        <v>18</v>
      </c>
      <c r="D5" s="15" t="s">
        <v>19</v>
      </c>
      <c r="E5" s="44" t="s">
        <v>20</v>
      </c>
      <c r="F5" s="44" t="s">
        <v>21</v>
      </c>
      <c r="G5" s="15" t="s">
        <v>22</v>
      </c>
      <c r="H5" s="44" t="s">
        <v>23</v>
      </c>
      <c r="I5" s="44" t="s">
        <v>24</v>
      </c>
      <c r="J5" s="50">
        <v>138.532914</v>
      </c>
      <c r="K5" s="50" t="s">
        <v>25</v>
      </c>
      <c r="L5" s="50" t="s">
        <v>21</v>
      </c>
      <c r="M5" s="44" t="s">
        <v>26</v>
      </c>
      <c r="N5" s="44" t="s">
        <v>27</v>
      </c>
      <c r="O5" s="44" t="s">
        <v>28</v>
      </c>
      <c r="P5" s="51"/>
    </row>
    <row r="6" spans="1:16" ht="34.5" customHeight="1">
      <c r="A6" s="44" t="s">
        <v>16</v>
      </c>
      <c r="B6" s="44" t="s">
        <v>17</v>
      </c>
      <c r="C6" s="44" t="s">
        <v>29</v>
      </c>
      <c r="D6" s="15" t="s">
        <v>19</v>
      </c>
      <c r="E6" s="44" t="s">
        <v>30</v>
      </c>
      <c r="F6" s="44" t="s">
        <v>31</v>
      </c>
      <c r="G6" s="15" t="s">
        <v>22</v>
      </c>
      <c r="H6" s="44" t="s">
        <v>23</v>
      </c>
      <c r="I6" s="52" t="s">
        <v>32</v>
      </c>
      <c r="J6" s="50">
        <v>58.251416</v>
      </c>
      <c r="K6" s="50" t="s">
        <v>33</v>
      </c>
      <c r="L6" s="50" t="s">
        <v>31</v>
      </c>
      <c r="M6" s="44" t="s">
        <v>34</v>
      </c>
      <c r="N6" s="44" t="s">
        <v>27</v>
      </c>
      <c r="O6" s="44" t="s">
        <v>35</v>
      </c>
      <c r="P6" s="51"/>
    </row>
    <row r="7" spans="1:16" ht="45" customHeight="1">
      <c r="A7" s="44" t="s">
        <v>16</v>
      </c>
      <c r="B7" s="44" t="s">
        <v>17</v>
      </c>
      <c r="C7" s="44" t="s">
        <v>36</v>
      </c>
      <c r="D7" s="15" t="s">
        <v>19</v>
      </c>
      <c r="E7" s="44" t="s">
        <v>37</v>
      </c>
      <c r="F7" s="44" t="s">
        <v>38</v>
      </c>
      <c r="G7" s="15" t="s">
        <v>22</v>
      </c>
      <c r="H7" s="44" t="s">
        <v>23</v>
      </c>
      <c r="I7" s="52" t="s">
        <v>39</v>
      </c>
      <c r="J7" s="50">
        <v>65.980118</v>
      </c>
      <c r="K7" s="50" t="s">
        <v>33</v>
      </c>
      <c r="L7" s="50" t="s">
        <v>38</v>
      </c>
      <c r="M7" s="44" t="s">
        <v>40</v>
      </c>
      <c r="N7" s="44" t="s">
        <v>27</v>
      </c>
      <c r="O7" s="44" t="s">
        <v>41</v>
      </c>
      <c r="P7" s="51"/>
    </row>
    <row r="8" spans="1:16" ht="45" customHeight="1">
      <c r="A8" s="44" t="s">
        <v>16</v>
      </c>
      <c r="B8" s="44" t="s">
        <v>17</v>
      </c>
      <c r="C8" s="44" t="s">
        <v>42</v>
      </c>
      <c r="D8" s="15" t="s">
        <v>19</v>
      </c>
      <c r="E8" s="44" t="s">
        <v>20</v>
      </c>
      <c r="F8" s="44" t="s">
        <v>43</v>
      </c>
      <c r="G8" s="15" t="s">
        <v>22</v>
      </c>
      <c r="H8" s="44" t="s">
        <v>23</v>
      </c>
      <c r="I8" s="52" t="s">
        <v>44</v>
      </c>
      <c r="J8" s="50">
        <v>147.795698</v>
      </c>
      <c r="K8" s="50" t="s">
        <v>25</v>
      </c>
      <c r="L8" s="50" t="s">
        <v>43</v>
      </c>
      <c r="M8" s="44" t="s">
        <v>45</v>
      </c>
      <c r="N8" s="44" t="s">
        <v>27</v>
      </c>
      <c r="O8" s="44" t="s">
        <v>46</v>
      </c>
      <c r="P8" s="51"/>
    </row>
    <row r="9" spans="1:16" ht="114" customHeight="1">
      <c r="A9" s="44" t="s">
        <v>16</v>
      </c>
      <c r="B9" s="44" t="s">
        <v>17</v>
      </c>
      <c r="C9" s="44" t="s">
        <v>47</v>
      </c>
      <c r="D9" s="15" t="s">
        <v>19</v>
      </c>
      <c r="E9" s="44" t="s">
        <v>37</v>
      </c>
      <c r="F9" s="44" t="s">
        <v>48</v>
      </c>
      <c r="G9" s="15" t="s">
        <v>22</v>
      </c>
      <c r="H9" s="44" t="s">
        <v>23</v>
      </c>
      <c r="I9" s="44" t="s">
        <v>49</v>
      </c>
      <c r="J9" s="50">
        <v>99.57525</v>
      </c>
      <c r="K9" s="50" t="s">
        <v>25</v>
      </c>
      <c r="L9" s="50" t="s">
        <v>48</v>
      </c>
      <c r="M9" s="44" t="s">
        <v>50</v>
      </c>
      <c r="N9" s="44" t="s">
        <v>27</v>
      </c>
      <c r="O9" s="44" t="s">
        <v>51</v>
      </c>
      <c r="P9" s="51"/>
    </row>
    <row r="10" spans="1:16" ht="157.5">
      <c r="A10" s="44" t="s">
        <v>16</v>
      </c>
      <c r="B10" s="44" t="s">
        <v>17</v>
      </c>
      <c r="C10" s="44" t="s">
        <v>52</v>
      </c>
      <c r="D10" s="15" t="s">
        <v>19</v>
      </c>
      <c r="E10" s="44" t="s">
        <v>37</v>
      </c>
      <c r="F10" s="44" t="s">
        <v>53</v>
      </c>
      <c r="G10" s="15" t="s">
        <v>22</v>
      </c>
      <c r="H10" s="44" t="s">
        <v>23</v>
      </c>
      <c r="I10" s="44" t="s">
        <v>54</v>
      </c>
      <c r="J10" s="50">
        <v>38.236401</v>
      </c>
      <c r="K10" s="50" t="s">
        <v>33</v>
      </c>
      <c r="L10" s="50" t="s">
        <v>53</v>
      </c>
      <c r="M10" s="44" t="s">
        <v>55</v>
      </c>
      <c r="N10" s="44" t="s">
        <v>27</v>
      </c>
      <c r="O10" s="44" t="s">
        <v>56</v>
      </c>
      <c r="P10" s="51"/>
    </row>
    <row r="11" spans="1:16" ht="135">
      <c r="A11" s="44" t="s">
        <v>16</v>
      </c>
      <c r="B11" s="44" t="s">
        <v>17</v>
      </c>
      <c r="C11" s="44" t="s">
        <v>57</v>
      </c>
      <c r="D11" s="15" t="s">
        <v>19</v>
      </c>
      <c r="E11" s="44" t="s">
        <v>30</v>
      </c>
      <c r="F11" s="44" t="s">
        <v>58</v>
      </c>
      <c r="G11" s="15" t="s">
        <v>22</v>
      </c>
      <c r="H11" s="44" t="s">
        <v>23</v>
      </c>
      <c r="I11" s="44" t="s">
        <v>59</v>
      </c>
      <c r="J11" s="50">
        <v>34.99713</v>
      </c>
      <c r="K11" s="50" t="s">
        <v>33</v>
      </c>
      <c r="L11" s="50" t="s">
        <v>58</v>
      </c>
      <c r="M11" s="44" t="s">
        <v>60</v>
      </c>
      <c r="N11" s="44" t="s">
        <v>27</v>
      </c>
      <c r="O11" s="44" t="s">
        <v>61</v>
      </c>
      <c r="P11" s="51"/>
    </row>
    <row r="12" spans="1:16" ht="101.25">
      <c r="A12" s="44" t="s">
        <v>16</v>
      </c>
      <c r="B12" s="44" t="s">
        <v>17</v>
      </c>
      <c r="C12" s="44" t="s">
        <v>62</v>
      </c>
      <c r="D12" s="15" t="s">
        <v>19</v>
      </c>
      <c r="E12" s="44" t="s">
        <v>20</v>
      </c>
      <c r="F12" s="44" t="s">
        <v>63</v>
      </c>
      <c r="G12" s="15" t="s">
        <v>22</v>
      </c>
      <c r="H12" s="44" t="s">
        <v>23</v>
      </c>
      <c r="I12" s="44" t="s">
        <v>64</v>
      </c>
      <c r="J12" s="50">
        <v>19.749631</v>
      </c>
      <c r="K12" s="50" t="s">
        <v>33</v>
      </c>
      <c r="L12" s="50" t="s">
        <v>63</v>
      </c>
      <c r="M12" s="44" t="s">
        <v>65</v>
      </c>
      <c r="N12" s="44" t="s">
        <v>27</v>
      </c>
      <c r="O12" s="44" t="s">
        <v>66</v>
      </c>
      <c r="P12" s="51"/>
    </row>
    <row r="13" spans="1:16" ht="101.25">
      <c r="A13" s="44" t="s">
        <v>16</v>
      </c>
      <c r="B13" s="44" t="s">
        <v>17</v>
      </c>
      <c r="C13" s="44" t="s">
        <v>67</v>
      </c>
      <c r="D13" s="15" t="s">
        <v>19</v>
      </c>
      <c r="E13" s="44" t="s">
        <v>20</v>
      </c>
      <c r="F13" s="44" t="s">
        <v>68</v>
      </c>
      <c r="G13" s="15" t="s">
        <v>22</v>
      </c>
      <c r="H13" s="44" t="s">
        <v>23</v>
      </c>
      <c r="I13" s="44" t="s">
        <v>69</v>
      </c>
      <c r="J13" s="50">
        <v>21.01653</v>
      </c>
      <c r="K13" s="50" t="s">
        <v>33</v>
      </c>
      <c r="L13" s="50" t="s">
        <v>68</v>
      </c>
      <c r="M13" s="44" t="s">
        <v>70</v>
      </c>
      <c r="N13" s="44" t="s">
        <v>27</v>
      </c>
      <c r="O13" s="44" t="s">
        <v>71</v>
      </c>
      <c r="P13" s="51"/>
    </row>
    <row r="14" spans="1:16" ht="191.25">
      <c r="A14" s="44" t="s">
        <v>16</v>
      </c>
      <c r="B14" s="44" t="s">
        <v>17</v>
      </c>
      <c r="C14" s="44" t="s">
        <v>72</v>
      </c>
      <c r="D14" s="15" t="s">
        <v>19</v>
      </c>
      <c r="E14" s="44" t="s">
        <v>37</v>
      </c>
      <c r="F14" s="44" t="s">
        <v>73</v>
      </c>
      <c r="G14" s="15" t="s">
        <v>22</v>
      </c>
      <c r="H14" s="44" t="s">
        <v>23</v>
      </c>
      <c r="I14" s="44" t="s">
        <v>74</v>
      </c>
      <c r="J14" s="50">
        <v>51.382564</v>
      </c>
      <c r="K14" s="50" t="s">
        <v>33</v>
      </c>
      <c r="L14" s="50" t="s">
        <v>73</v>
      </c>
      <c r="M14" s="44" t="s">
        <v>75</v>
      </c>
      <c r="N14" s="44" t="s">
        <v>27</v>
      </c>
      <c r="O14" s="44" t="s">
        <v>76</v>
      </c>
      <c r="P14" s="51"/>
    </row>
    <row r="15" spans="1:16" ht="45">
      <c r="A15" s="44" t="s">
        <v>16</v>
      </c>
      <c r="B15" s="44" t="s">
        <v>17</v>
      </c>
      <c r="C15" s="44" t="s">
        <v>77</v>
      </c>
      <c r="D15" s="15" t="s">
        <v>19</v>
      </c>
      <c r="E15" s="44" t="s">
        <v>37</v>
      </c>
      <c r="F15" s="44" t="s">
        <v>78</v>
      </c>
      <c r="G15" s="15" t="s">
        <v>22</v>
      </c>
      <c r="H15" s="44" t="s">
        <v>23</v>
      </c>
      <c r="I15" s="44" t="s">
        <v>79</v>
      </c>
      <c r="J15" s="50">
        <v>31.628</v>
      </c>
      <c r="K15" s="50" t="s">
        <v>33</v>
      </c>
      <c r="L15" s="50" t="s">
        <v>78</v>
      </c>
      <c r="M15" s="44" t="s">
        <v>80</v>
      </c>
      <c r="N15" s="44" t="s">
        <v>27</v>
      </c>
      <c r="O15" s="44" t="s">
        <v>81</v>
      </c>
      <c r="P15" s="51"/>
    </row>
    <row r="16" spans="1:16" ht="45">
      <c r="A16" s="44" t="s">
        <v>16</v>
      </c>
      <c r="B16" s="44" t="s">
        <v>17</v>
      </c>
      <c r="C16" s="44" t="s">
        <v>82</v>
      </c>
      <c r="D16" s="15" t="s">
        <v>19</v>
      </c>
      <c r="E16" s="44" t="s">
        <v>83</v>
      </c>
      <c r="F16" s="44" t="s">
        <v>84</v>
      </c>
      <c r="G16" s="15" t="s">
        <v>22</v>
      </c>
      <c r="H16" s="44" t="s">
        <v>23</v>
      </c>
      <c r="I16" s="44" t="s">
        <v>85</v>
      </c>
      <c r="J16" s="50">
        <v>64.688933</v>
      </c>
      <c r="K16" s="50" t="s">
        <v>33</v>
      </c>
      <c r="L16" s="50" t="s">
        <v>86</v>
      </c>
      <c r="M16" s="44" t="s">
        <v>87</v>
      </c>
      <c r="N16" s="44" t="s">
        <v>27</v>
      </c>
      <c r="O16" s="44" t="s">
        <v>88</v>
      </c>
      <c r="P16" s="51"/>
    </row>
    <row r="17" spans="1:16" ht="56.25">
      <c r="A17" s="44" t="s">
        <v>16</v>
      </c>
      <c r="B17" s="44" t="s">
        <v>17</v>
      </c>
      <c r="C17" s="44" t="s">
        <v>89</v>
      </c>
      <c r="D17" s="15" t="s">
        <v>19</v>
      </c>
      <c r="E17" s="44" t="s">
        <v>83</v>
      </c>
      <c r="F17" s="44" t="s">
        <v>90</v>
      </c>
      <c r="G17" s="15" t="s">
        <v>22</v>
      </c>
      <c r="H17" s="44" t="s">
        <v>23</v>
      </c>
      <c r="I17" s="44" t="s">
        <v>91</v>
      </c>
      <c r="J17" s="50">
        <v>52.418144</v>
      </c>
      <c r="K17" s="50" t="s">
        <v>33</v>
      </c>
      <c r="L17" s="50" t="s">
        <v>92</v>
      </c>
      <c r="M17" s="44" t="s">
        <v>93</v>
      </c>
      <c r="N17" s="44" t="s">
        <v>27</v>
      </c>
      <c r="O17" s="44" t="s">
        <v>94</v>
      </c>
      <c r="P17" s="51"/>
    </row>
    <row r="18" spans="1:16" ht="56.25">
      <c r="A18" s="44" t="s">
        <v>16</v>
      </c>
      <c r="B18" s="44" t="s">
        <v>17</v>
      </c>
      <c r="C18" s="44" t="s">
        <v>95</v>
      </c>
      <c r="D18" s="15" t="s">
        <v>19</v>
      </c>
      <c r="E18" s="44" t="s">
        <v>83</v>
      </c>
      <c r="F18" s="44" t="s">
        <v>96</v>
      </c>
      <c r="G18" s="15" t="s">
        <v>22</v>
      </c>
      <c r="H18" s="44" t="s">
        <v>23</v>
      </c>
      <c r="I18" s="52" t="s">
        <v>97</v>
      </c>
      <c r="J18" s="50">
        <v>43.423812</v>
      </c>
      <c r="K18" s="50" t="s">
        <v>33</v>
      </c>
      <c r="L18" s="50" t="s">
        <v>96</v>
      </c>
      <c r="M18" s="44" t="s">
        <v>98</v>
      </c>
      <c r="N18" s="44" t="s">
        <v>27</v>
      </c>
      <c r="O18" s="44" t="s">
        <v>99</v>
      </c>
      <c r="P18" s="51"/>
    </row>
    <row r="19" spans="1:16" ht="157.5">
      <c r="A19" s="44" t="s">
        <v>16</v>
      </c>
      <c r="B19" s="44" t="s">
        <v>17</v>
      </c>
      <c r="C19" s="44" t="s">
        <v>100</v>
      </c>
      <c r="D19" s="15" t="s">
        <v>19</v>
      </c>
      <c r="E19" s="44" t="s">
        <v>20</v>
      </c>
      <c r="F19" s="44" t="s">
        <v>101</v>
      </c>
      <c r="G19" s="15" t="s">
        <v>22</v>
      </c>
      <c r="H19" s="44" t="s">
        <v>23</v>
      </c>
      <c r="I19" s="44" t="s">
        <v>102</v>
      </c>
      <c r="J19" s="50">
        <v>99.883652</v>
      </c>
      <c r="K19" s="50" t="s">
        <v>25</v>
      </c>
      <c r="L19" s="50" t="s">
        <v>101</v>
      </c>
      <c r="M19" s="44" t="s">
        <v>103</v>
      </c>
      <c r="N19" s="44" t="s">
        <v>27</v>
      </c>
      <c r="O19" s="44" t="s">
        <v>104</v>
      </c>
      <c r="P19" s="51"/>
    </row>
    <row r="20" spans="1:16" ht="112.5">
      <c r="A20" s="44" t="s">
        <v>16</v>
      </c>
      <c r="B20" s="44" t="s">
        <v>17</v>
      </c>
      <c r="C20" s="44" t="s">
        <v>105</v>
      </c>
      <c r="D20" s="15" t="s">
        <v>19</v>
      </c>
      <c r="E20" s="44" t="s">
        <v>20</v>
      </c>
      <c r="F20" s="44" t="s">
        <v>106</v>
      </c>
      <c r="G20" s="15" t="s">
        <v>22</v>
      </c>
      <c r="H20" s="44" t="s">
        <v>23</v>
      </c>
      <c r="I20" s="44" t="s">
        <v>107</v>
      </c>
      <c r="J20" s="50">
        <v>42.959637</v>
      </c>
      <c r="K20" s="50" t="s">
        <v>33</v>
      </c>
      <c r="L20" s="50" t="s">
        <v>106</v>
      </c>
      <c r="M20" s="44" t="s">
        <v>108</v>
      </c>
      <c r="N20" s="44" t="s">
        <v>27</v>
      </c>
      <c r="O20" s="44" t="s">
        <v>109</v>
      </c>
      <c r="P20" s="51"/>
    </row>
    <row r="21" spans="1:16" ht="202.5">
      <c r="A21" s="44" t="s">
        <v>16</v>
      </c>
      <c r="B21" s="44" t="s">
        <v>17</v>
      </c>
      <c r="C21" s="44" t="s">
        <v>110</v>
      </c>
      <c r="D21" s="15" t="s">
        <v>19</v>
      </c>
      <c r="E21" s="44" t="s">
        <v>20</v>
      </c>
      <c r="F21" s="44" t="s">
        <v>111</v>
      </c>
      <c r="G21" s="15" t="s">
        <v>22</v>
      </c>
      <c r="H21" s="44" t="s">
        <v>23</v>
      </c>
      <c r="I21" s="44" t="s">
        <v>112</v>
      </c>
      <c r="J21" s="50">
        <v>97.079891</v>
      </c>
      <c r="K21" s="50" t="s">
        <v>25</v>
      </c>
      <c r="L21" s="50" t="s">
        <v>111</v>
      </c>
      <c r="M21" s="44" t="s">
        <v>113</v>
      </c>
      <c r="N21" s="44" t="s">
        <v>27</v>
      </c>
      <c r="O21" s="44" t="s">
        <v>114</v>
      </c>
      <c r="P21" s="51"/>
    </row>
    <row r="22" spans="1:16" ht="101.25">
      <c r="A22" s="44" t="s">
        <v>16</v>
      </c>
      <c r="B22" s="44" t="s">
        <v>17</v>
      </c>
      <c r="C22" s="44" t="s">
        <v>115</v>
      </c>
      <c r="D22" s="15" t="s">
        <v>19</v>
      </c>
      <c r="E22" s="44" t="s">
        <v>20</v>
      </c>
      <c r="F22" s="44" t="s">
        <v>116</v>
      </c>
      <c r="G22" s="15" t="s">
        <v>22</v>
      </c>
      <c r="H22" s="44" t="s">
        <v>23</v>
      </c>
      <c r="I22" s="53" t="s">
        <v>117</v>
      </c>
      <c r="J22" s="50">
        <v>190.24</v>
      </c>
      <c r="K22" s="50" t="s">
        <v>25</v>
      </c>
      <c r="L22" s="50" t="s">
        <v>116</v>
      </c>
      <c r="M22" s="44" t="s">
        <v>118</v>
      </c>
      <c r="N22" s="44" t="s">
        <v>27</v>
      </c>
      <c r="O22" s="44" t="s">
        <v>119</v>
      </c>
      <c r="P22" s="51"/>
    </row>
    <row r="23" spans="1:16" ht="101.25">
      <c r="A23" s="44" t="s">
        <v>16</v>
      </c>
      <c r="B23" s="44" t="s">
        <v>17</v>
      </c>
      <c r="C23" s="44" t="s">
        <v>120</v>
      </c>
      <c r="D23" s="15" t="s">
        <v>19</v>
      </c>
      <c r="E23" s="44" t="s">
        <v>20</v>
      </c>
      <c r="F23" s="44" t="s">
        <v>121</v>
      </c>
      <c r="G23" s="15" t="s">
        <v>22</v>
      </c>
      <c r="H23" s="44" t="s">
        <v>23</v>
      </c>
      <c r="I23" s="52" t="s">
        <v>122</v>
      </c>
      <c r="J23" s="50">
        <v>97.3</v>
      </c>
      <c r="K23" s="50" t="s">
        <v>25</v>
      </c>
      <c r="L23" s="50" t="s">
        <v>121</v>
      </c>
      <c r="M23" s="44" t="s">
        <v>123</v>
      </c>
      <c r="N23" s="44" t="s">
        <v>27</v>
      </c>
      <c r="O23" s="44" t="s">
        <v>124</v>
      </c>
      <c r="P23" s="51"/>
    </row>
    <row r="24" spans="1:16" ht="90">
      <c r="A24" s="44" t="s">
        <v>16</v>
      </c>
      <c r="B24" s="44" t="s">
        <v>17</v>
      </c>
      <c r="C24" s="44" t="s">
        <v>125</v>
      </c>
      <c r="D24" s="15" t="s">
        <v>19</v>
      </c>
      <c r="E24" s="44" t="s">
        <v>20</v>
      </c>
      <c r="F24" s="44" t="s">
        <v>126</v>
      </c>
      <c r="G24" s="15" t="s">
        <v>22</v>
      </c>
      <c r="H24" s="44" t="s">
        <v>23</v>
      </c>
      <c r="I24" s="44" t="s">
        <v>127</v>
      </c>
      <c r="J24" s="50">
        <v>32.11</v>
      </c>
      <c r="K24" s="50" t="s">
        <v>33</v>
      </c>
      <c r="L24" s="50" t="s">
        <v>126</v>
      </c>
      <c r="M24" s="44" t="s">
        <v>128</v>
      </c>
      <c r="N24" s="44" t="s">
        <v>27</v>
      </c>
      <c r="O24" s="44" t="s">
        <v>129</v>
      </c>
      <c r="P24" s="51"/>
    </row>
    <row r="25" spans="1:16" ht="33.75">
      <c r="A25" s="44" t="s">
        <v>16</v>
      </c>
      <c r="B25" s="44" t="s">
        <v>17</v>
      </c>
      <c r="C25" s="44" t="s">
        <v>130</v>
      </c>
      <c r="D25" s="15" t="s">
        <v>131</v>
      </c>
      <c r="E25" s="44" t="s">
        <v>20</v>
      </c>
      <c r="F25" s="44" t="s">
        <v>132</v>
      </c>
      <c r="G25" s="15" t="s">
        <v>22</v>
      </c>
      <c r="H25" s="44" t="s">
        <v>23</v>
      </c>
      <c r="I25" s="44" t="s">
        <v>133</v>
      </c>
      <c r="J25" s="54">
        <v>48.8</v>
      </c>
      <c r="K25" s="50" t="s">
        <v>33</v>
      </c>
      <c r="L25" s="50" t="s">
        <v>132</v>
      </c>
      <c r="M25" s="44" t="s">
        <v>134</v>
      </c>
      <c r="N25" s="44" t="s">
        <v>27</v>
      </c>
      <c r="O25" s="44" t="s">
        <v>134</v>
      </c>
      <c r="P25" s="51"/>
    </row>
    <row r="26" spans="1:16" ht="45">
      <c r="A26" s="15" t="s">
        <v>16</v>
      </c>
      <c r="B26" s="15" t="s">
        <v>17</v>
      </c>
      <c r="C26" s="15" t="s">
        <v>135</v>
      </c>
      <c r="D26" s="45" t="s">
        <v>136</v>
      </c>
      <c r="E26" s="15" t="s">
        <v>20</v>
      </c>
      <c r="F26" s="15" t="s">
        <v>137</v>
      </c>
      <c r="G26" s="15" t="s">
        <v>22</v>
      </c>
      <c r="H26" s="15" t="s">
        <v>138</v>
      </c>
      <c r="I26" s="44" t="s">
        <v>139</v>
      </c>
      <c r="J26" s="50">
        <v>31.4607</v>
      </c>
      <c r="K26" s="50" t="s">
        <v>25</v>
      </c>
      <c r="L26" s="50" t="s">
        <v>137</v>
      </c>
      <c r="M26" s="15" t="s">
        <v>140</v>
      </c>
      <c r="N26" s="15" t="s">
        <v>27</v>
      </c>
      <c r="O26" s="15" t="s">
        <v>141</v>
      </c>
      <c r="P26" s="51"/>
    </row>
    <row r="27" spans="1:16" ht="45">
      <c r="A27" s="15" t="s">
        <v>16</v>
      </c>
      <c r="B27" s="15" t="s">
        <v>17</v>
      </c>
      <c r="C27" s="15" t="s">
        <v>142</v>
      </c>
      <c r="D27" s="45" t="s">
        <v>136</v>
      </c>
      <c r="E27" s="15" t="s">
        <v>20</v>
      </c>
      <c r="F27" s="15" t="s">
        <v>143</v>
      </c>
      <c r="G27" s="15" t="s">
        <v>22</v>
      </c>
      <c r="H27" s="15" t="s">
        <v>138</v>
      </c>
      <c r="I27" s="44" t="s">
        <v>139</v>
      </c>
      <c r="J27" s="50">
        <v>27.464882</v>
      </c>
      <c r="K27" s="50" t="s">
        <v>25</v>
      </c>
      <c r="L27" s="50" t="s">
        <v>143</v>
      </c>
      <c r="M27" s="15" t="s">
        <v>140</v>
      </c>
      <c r="N27" s="15" t="s">
        <v>27</v>
      </c>
      <c r="O27" s="15" t="s">
        <v>141</v>
      </c>
      <c r="P27" s="51"/>
    </row>
    <row r="28" spans="1:16" ht="45">
      <c r="A28" s="15" t="s">
        <v>16</v>
      </c>
      <c r="B28" s="15" t="s">
        <v>17</v>
      </c>
      <c r="C28" s="15" t="s">
        <v>144</v>
      </c>
      <c r="D28" s="45" t="s">
        <v>136</v>
      </c>
      <c r="E28" s="15" t="s">
        <v>20</v>
      </c>
      <c r="F28" s="15" t="s">
        <v>145</v>
      </c>
      <c r="G28" s="15" t="s">
        <v>22</v>
      </c>
      <c r="H28" s="15" t="s">
        <v>138</v>
      </c>
      <c r="I28" s="44" t="s">
        <v>146</v>
      </c>
      <c r="J28" s="50">
        <v>25.642756</v>
      </c>
      <c r="K28" s="50" t="s">
        <v>25</v>
      </c>
      <c r="L28" s="50" t="s">
        <v>145</v>
      </c>
      <c r="M28" s="15" t="s">
        <v>140</v>
      </c>
      <c r="N28" s="15" t="s">
        <v>27</v>
      </c>
      <c r="O28" s="15" t="s">
        <v>141</v>
      </c>
      <c r="P28" s="51"/>
    </row>
    <row r="29" spans="1:16" ht="45">
      <c r="A29" s="15" t="s">
        <v>16</v>
      </c>
      <c r="B29" s="15" t="s">
        <v>17</v>
      </c>
      <c r="C29" s="15" t="s">
        <v>147</v>
      </c>
      <c r="D29" s="45" t="s">
        <v>136</v>
      </c>
      <c r="E29" s="15" t="s">
        <v>20</v>
      </c>
      <c r="F29" s="15" t="s">
        <v>148</v>
      </c>
      <c r="G29" s="15" t="s">
        <v>22</v>
      </c>
      <c r="H29" s="15" t="s">
        <v>138</v>
      </c>
      <c r="I29" s="44" t="s">
        <v>146</v>
      </c>
      <c r="J29" s="50">
        <v>25.163126</v>
      </c>
      <c r="K29" s="50" t="s">
        <v>25</v>
      </c>
      <c r="L29" s="50" t="s">
        <v>148</v>
      </c>
      <c r="M29" s="15" t="s">
        <v>140</v>
      </c>
      <c r="N29" s="15" t="s">
        <v>27</v>
      </c>
      <c r="O29" s="15" t="s">
        <v>141</v>
      </c>
      <c r="P29" s="51"/>
    </row>
    <row r="30" spans="1:16" ht="45">
      <c r="A30" s="15" t="s">
        <v>16</v>
      </c>
      <c r="B30" s="15" t="s">
        <v>17</v>
      </c>
      <c r="C30" s="15" t="s">
        <v>149</v>
      </c>
      <c r="D30" s="45" t="s">
        <v>136</v>
      </c>
      <c r="E30" s="15" t="s">
        <v>20</v>
      </c>
      <c r="F30" s="15" t="s">
        <v>150</v>
      </c>
      <c r="G30" s="15" t="s">
        <v>22</v>
      </c>
      <c r="H30" s="15" t="s">
        <v>138</v>
      </c>
      <c r="I30" s="44" t="s">
        <v>139</v>
      </c>
      <c r="J30" s="50">
        <v>28.84232</v>
      </c>
      <c r="K30" s="50" t="s">
        <v>25</v>
      </c>
      <c r="L30" s="50" t="s">
        <v>150</v>
      </c>
      <c r="M30" s="15" t="s">
        <v>140</v>
      </c>
      <c r="N30" s="15" t="s">
        <v>27</v>
      </c>
      <c r="O30" s="15" t="s">
        <v>141</v>
      </c>
      <c r="P30" s="51"/>
    </row>
    <row r="31" spans="1:16" ht="45">
      <c r="A31" s="15" t="s">
        <v>16</v>
      </c>
      <c r="B31" s="15" t="s">
        <v>17</v>
      </c>
      <c r="C31" s="15" t="s">
        <v>151</v>
      </c>
      <c r="D31" s="45" t="s">
        <v>136</v>
      </c>
      <c r="E31" s="15" t="s">
        <v>20</v>
      </c>
      <c r="F31" s="15" t="s">
        <v>152</v>
      </c>
      <c r="G31" s="15" t="s">
        <v>22</v>
      </c>
      <c r="H31" s="15" t="s">
        <v>138</v>
      </c>
      <c r="I31" s="44" t="s">
        <v>146</v>
      </c>
      <c r="J31" s="50">
        <v>23.793696</v>
      </c>
      <c r="K31" s="50" t="s">
        <v>25</v>
      </c>
      <c r="L31" s="50" t="s">
        <v>152</v>
      </c>
      <c r="M31" s="15" t="s">
        <v>140</v>
      </c>
      <c r="N31" s="15" t="s">
        <v>27</v>
      </c>
      <c r="O31" s="15" t="s">
        <v>141</v>
      </c>
      <c r="P31" s="51"/>
    </row>
    <row r="32" spans="1:16" ht="45">
      <c r="A32" s="15" t="s">
        <v>16</v>
      </c>
      <c r="B32" s="15" t="s">
        <v>17</v>
      </c>
      <c r="C32" s="15" t="s">
        <v>153</v>
      </c>
      <c r="D32" s="45" t="s">
        <v>136</v>
      </c>
      <c r="E32" s="15" t="s">
        <v>20</v>
      </c>
      <c r="F32" s="15" t="s">
        <v>154</v>
      </c>
      <c r="G32" s="15" t="s">
        <v>22</v>
      </c>
      <c r="H32" s="15" t="s">
        <v>138</v>
      </c>
      <c r="I32" s="44" t="s">
        <v>155</v>
      </c>
      <c r="J32" s="50">
        <v>23.793696</v>
      </c>
      <c r="K32" s="50" t="s">
        <v>25</v>
      </c>
      <c r="L32" s="50" t="s">
        <v>154</v>
      </c>
      <c r="M32" s="15" t="s">
        <v>140</v>
      </c>
      <c r="N32" s="15" t="s">
        <v>27</v>
      </c>
      <c r="O32" s="15" t="s">
        <v>141</v>
      </c>
      <c r="P32" s="51"/>
    </row>
    <row r="33" spans="1:16" ht="45">
      <c r="A33" s="15" t="s">
        <v>16</v>
      </c>
      <c r="B33" s="15" t="s">
        <v>17</v>
      </c>
      <c r="C33" s="15" t="s">
        <v>156</v>
      </c>
      <c r="D33" s="45" t="s">
        <v>136</v>
      </c>
      <c r="E33" s="15" t="s">
        <v>20</v>
      </c>
      <c r="F33" s="15" t="s">
        <v>157</v>
      </c>
      <c r="G33" s="15" t="s">
        <v>22</v>
      </c>
      <c r="H33" s="15" t="s">
        <v>138</v>
      </c>
      <c r="I33" s="44" t="s">
        <v>146</v>
      </c>
      <c r="J33" s="50">
        <v>23.793696</v>
      </c>
      <c r="K33" s="50" t="s">
        <v>25</v>
      </c>
      <c r="L33" s="50" t="s">
        <v>157</v>
      </c>
      <c r="M33" s="15" t="s">
        <v>140</v>
      </c>
      <c r="N33" s="15" t="s">
        <v>27</v>
      </c>
      <c r="O33" s="15" t="s">
        <v>141</v>
      </c>
      <c r="P33" s="51"/>
    </row>
    <row r="34" spans="1:16" ht="45">
      <c r="A34" s="15" t="s">
        <v>16</v>
      </c>
      <c r="B34" s="15" t="s">
        <v>17</v>
      </c>
      <c r="C34" s="15" t="s">
        <v>158</v>
      </c>
      <c r="D34" s="45" t="s">
        <v>136</v>
      </c>
      <c r="E34" s="15" t="s">
        <v>20</v>
      </c>
      <c r="F34" s="15" t="s">
        <v>159</v>
      </c>
      <c r="G34" s="15" t="s">
        <v>22</v>
      </c>
      <c r="H34" s="15" t="s">
        <v>138</v>
      </c>
      <c r="I34" s="44" t="s">
        <v>160</v>
      </c>
      <c r="J34" s="50">
        <v>26.35021</v>
      </c>
      <c r="K34" s="50" t="s">
        <v>25</v>
      </c>
      <c r="L34" s="50" t="s">
        <v>159</v>
      </c>
      <c r="M34" s="15" t="s">
        <v>140</v>
      </c>
      <c r="N34" s="15" t="s">
        <v>27</v>
      </c>
      <c r="O34" s="15" t="s">
        <v>141</v>
      </c>
      <c r="P34" s="51"/>
    </row>
    <row r="35" spans="1:16" ht="45">
      <c r="A35" s="15" t="s">
        <v>16</v>
      </c>
      <c r="B35" s="15" t="s">
        <v>17</v>
      </c>
      <c r="C35" s="15" t="s">
        <v>161</v>
      </c>
      <c r="D35" s="45" t="s">
        <v>136</v>
      </c>
      <c r="E35" s="15" t="s">
        <v>20</v>
      </c>
      <c r="F35" s="15" t="s">
        <v>162</v>
      </c>
      <c r="G35" s="15" t="s">
        <v>22</v>
      </c>
      <c r="H35" s="15" t="s">
        <v>138</v>
      </c>
      <c r="I35" s="44" t="s">
        <v>163</v>
      </c>
      <c r="J35" s="50">
        <v>25.179296</v>
      </c>
      <c r="K35" s="50" t="s">
        <v>25</v>
      </c>
      <c r="L35" s="50" t="s">
        <v>162</v>
      </c>
      <c r="M35" s="15" t="s">
        <v>140</v>
      </c>
      <c r="N35" s="15" t="s">
        <v>27</v>
      </c>
      <c r="O35" s="15" t="s">
        <v>141</v>
      </c>
      <c r="P35" s="51"/>
    </row>
    <row r="36" spans="1:16" ht="45">
      <c r="A36" s="15" t="s">
        <v>16</v>
      </c>
      <c r="B36" s="15" t="s">
        <v>17</v>
      </c>
      <c r="C36" s="15" t="s">
        <v>164</v>
      </c>
      <c r="D36" s="45" t="s">
        <v>136</v>
      </c>
      <c r="E36" s="15" t="s">
        <v>20</v>
      </c>
      <c r="F36" s="15" t="s">
        <v>165</v>
      </c>
      <c r="G36" s="15" t="s">
        <v>22</v>
      </c>
      <c r="H36" s="15" t="s">
        <v>138</v>
      </c>
      <c r="I36" s="44" t="s">
        <v>155</v>
      </c>
      <c r="J36" s="50">
        <v>23.793696</v>
      </c>
      <c r="K36" s="50" t="s">
        <v>25</v>
      </c>
      <c r="L36" s="50" t="s">
        <v>165</v>
      </c>
      <c r="M36" s="15" t="s">
        <v>140</v>
      </c>
      <c r="N36" s="15" t="s">
        <v>27</v>
      </c>
      <c r="O36" s="15" t="s">
        <v>141</v>
      </c>
      <c r="P36" s="51"/>
    </row>
    <row r="37" spans="1:16" ht="45">
      <c r="A37" s="15" t="s">
        <v>16</v>
      </c>
      <c r="B37" s="15" t="s">
        <v>17</v>
      </c>
      <c r="C37" s="15" t="s">
        <v>166</v>
      </c>
      <c r="D37" s="45" t="s">
        <v>136</v>
      </c>
      <c r="E37" s="15" t="s">
        <v>20</v>
      </c>
      <c r="F37" s="15" t="s">
        <v>167</v>
      </c>
      <c r="G37" s="15" t="s">
        <v>22</v>
      </c>
      <c r="H37" s="15" t="s">
        <v>138</v>
      </c>
      <c r="I37" s="44" t="s">
        <v>160</v>
      </c>
      <c r="J37" s="50">
        <v>25.313233</v>
      </c>
      <c r="K37" s="50" t="s">
        <v>25</v>
      </c>
      <c r="L37" s="50" t="s">
        <v>167</v>
      </c>
      <c r="M37" s="15" t="s">
        <v>140</v>
      </c>
      <c r="N37" s="15" t="s">
        <v>27</v>
      </c>
      <c r="O37" s="15" t="s">
        <v>141</v>
      </c>
      <c r="P37" s="51"/>
    </row>
    <row r="38" spans="1:16" ht="45">
      <c r="A38" s="46" t="s">
        <v>16</v>
      </c>
      <c r="B38" s="46" t="s">
        <v>17</v>
      </c>
      <c r="C38" s="46" t="s">
        <v>168</v>
      </c>
      <c r="D38" s="45" t="s">
        <v>136</v>
      </c>
      <c r="E38" s="46" t="s">
        <v>20</v>
      </c>
      <c r="F38" s="46" t="s">
        <v>169</v>
      </c>
      <c r="G38" s="15" t="s">
        <v>22</v>
      </c>
      <c r="H38" s="46" t="s">
        <v>138</v>
      </c>
      <c r="I38" s="44" t="s">
        <v>146</v>
      </c>
      <c r="J38" s="50">
        <v>25.642756</v>
      </c>
      <c r="K38" s="50" t="s">
        <v>25</v>
      </c>
      <c r="L38" s="55" t="s">
        <v>169</v>
      </c>
      <c r="M38" s="46" t="s">
        <v>140</v>
      </c>
      <c r="N38" s="46" t="s">
        <v>27</v>
      </c>
      <c r="O38" s="46" t="s">
        <v>170</v>
      </c>
      <c r="P38" s="51"/>
    </row>
    <row r="39" spans="1:16" ht="45">
      <c r="A39" s="46" t="s">
        <v>16</v>
      </c>
      <c r="B39" s="46" t="s">
        <v>17</v>
      </c>
      <c r="C39" s="46" t="s">
        <v>171</v>
      </c>
      <c r="D39" s="45" t="s">
        <v>136</v>
      </c>
      <c r="E39" s="46" t="s">
        <v>20</v>
      </c>
      <c r="F39" s="46" t="s">
        <v>172</v>
      </c>
      <c r="G39" s="15" t="s">
        <v>22</v>
      </c>
      <c r="H39" s="46" t="s">
        <v>138</v>
      </c>
      <c r="I39" s="44" t="s">
        <v>146</v>
      </c>
      <c r="J39" s="50">
        <v>25.642756</v>
      </c>
      <c r="K39" s="50" t="s">
        <v>25</v>
      </c>
      <c r="L39" s="55" t="s">
        <v>172</v>
      </c>
      <c r="M39" s="46" t="s">
        <v>140</v>
      </c>
      <c r="N39" s="46" t="s">
        <v>27</v>
      </c>
      <c r="O39" s="46" t="s">
        <v>170</v>
      </c>
      <c r="P39" s="51"/>
    </row>
    <row r="40" spans="1:16" ht="45">
      <c r="A40" s="46" t="s">
        <v>16</v>
      </c>
      <c r="B40" s="46" t="s">
        <v>17</v>
      </c>
      <c r="C40" s="46" t="s">
        <v>173</v>
      </c>
      <c r="D40" s="45" t="s">
        <v>136</v>
      </c>
      <c r="E40" s="46" t="s">
        <v>20</v>
      </c>
      <c r="F40" s="46" t="s">
        <v>174</v>
      </c>
      <c r="G40" s="15" t="s">
        <v>22</v>
      </c>
      <c r="H40" s="46" t="s">
        <v>138</v>
      </c>
      <c r="I40" s="44" t="s">
        <v>160</v>
      </c>
      <c r="J40" s="50">
        <v>23.881406</v>
      </c>
      <c r="K40" s="50" t="s">
        <v>25</v>
      </c>
      <c r="L40" s="55" t="s">
        <v>174</v>
      </c>
      <c r="M40" s="46" t="s">
        <v>140</v>
      </c>
      <c r="N40" s="46" t="s">
        <v>27</v>
      </c>
      <c r="O40" s="46" t="s">
        <v>170</v>
      </c>
      <c r="P40" s="51"/>
    </row>
    <row r="41" spans="1:16" ht="45">
      <c r="A41" s="46" t="s">
        <v>16</v>
      </c>
      <c r="B41" s="46" t="s">
        <v>17</v>
      </c>
      <c r="C41" s="46" t="s">
        <v>175</v>
      </c>
      <c r="D41" s="45" t="s">
        <v>136</v>
      </c>
      <c r="E41" s="46" t="s">
        <v>20</v>
      </c>
      <c r="F41" s="46" t="s">
        <v>176</v>
      </c>
      <c r="G41" s="15" t="s">
        <v>22</v>
      </c>
      <c r="H41" s="46" t="s">
        <v>138</v>
      </c>
      <c r="I41" s="44" t="s">
        <v>163</v>
      </c>
      <c r="J41" s="50">
        <v>23.881406</v>
      </c>
      <c r="K41" s="50" t="s">
        <v>25</v>
      </c>
      <c r="L41" s="55" t="s">
        <v>176</v>
      </c>
      <c r="M41" s="46" t="s">
        <v>140</v>
      </c>
      <c r="N41" s="46" t="s">
        <v>27</v>
      </c>
      <c r="O41" s="46" t="s">
        <v>170</v>
      </c>
      <c r="P41" s="51"/>
    </row>
    <row r="42" spans="1:16" ht="45">
      <c r="A42" s="15" t="s">
        <v>16</v>
      </c>
      <c r="B42" s="15" t="s">
        <v>17</v>
      </c>
      <c r="C42" s="15" t="s">
        <v>177</v>
      </c>
      <c r="D42" s="45" t="s">
        <v>136</v>
      </c>
      <c r="E42" s="15" t="s">
        <v>20</v>
      </c>
      <c r="F42" s="15" t="s">
        <v>21</v>
      </c>
      <c r="G42" s="15" t="s">
        <v>22</v>
      </c>
      <c r="H42" s="15" t="s">
        <v>138</v>
      </c>
      <c r="I42" s="44" t="s">
        <v>146</v>
      </c>
      <c r="J42" s="50">
        <v>23.007023</v>
      </c>
      <c r="K42" s="50" t="s">
        <v>25</v>
      </c>
      <c r="L42" s="50" t="s">
        <v>21</v>
      </c>
      <c r="M42" s="15" t="s">
        <v>140</v>
      </c>
      <c r="N42" s="15" t="s">
        <v>27</v>
      </c>
      <c r="O42" s="15" t="s">
        <v>170</v>
      </c>
      <c r="P42" s="51"/>
    </row>
    <row r="43" spans="1:16" ht="45">
      <c r="A43" s="46" t="s">
        <v>16</v>
      </c>
      <c r="B43" s="46" t="s">
        <v>17</v>
      </c>
      <c r="C43" s="46" t="s">
        <v>178</v>
      </c>
      <c r="D43" s="45" t="s">
        <v>136</v>
      </c>
      <c r="E43" s="46" t="s">
        <v>20</v>
      </c>
      <c r="F43" s="46" t="s">
        <v>179</v>
      </c>
      <c r="G43" s="15" t="s">
        <v>22</v>
      </c>
      <c r="H43" s="46" t="s">
        <v>138</v>
      </c>
      <c r="I43" s="44" t="s">
        <v>146</v>
      </c>
      <c r="J43" s="50">
        <v>21.684007</v>
      </c>
      <c r="K43" s="50" t="s">
        <v>25</v>
      </c>
      <c r="L43" s="55" t="s">
        <v>179</v>
      </c>
      <c r="M43" s="46" t="s">
        <v>140</v>
      </c>
      <c r="N43" s="46" t="s">
        <v>27</v>
      </c>
      <c r="O43" s="46" t="s">
        <v>170</v>
      </c>
      <c r="P43" s="51"/>
    </row>
    <row r="44" spans="1:16" ht="45">
      <c r="A44" s="46" t="s">
        <v>16</v>
      </c>
      <c r="B44" s="46" t="s">
        <v>17</v>
      </c>
      <c r="C44" s="46" t="s">
        <v>180</v>
      </c>
      <c r="D44" s="45" t="s">
        <v>136</v>
      </c>
      <c r="E44" s="46" t="s">
        <v>30</v>
      </c>
      <c r="F44" s="46" t="s">
        <v>181</v>
      </c>
      <c r="G44" s="15" t="s">
        <v>22</v>
      </c>
      <c r="H44" s="46" t="s">
        <v>138</v>
      </c>
      <c r="I44" s="44" t="s">
        <v>182</v>
      </c>
      <c r="J44" s="50">
        <v>13.726427</v>
      </c>
      <c r="K44" s="50" t="s">
        <v>25</v>
      </c>
      <c r="L44" s="55" t="s">
        <v>181</v>
      </c>
      <c r="M44" s="46" t="s">
        <v>140</v>
      </c>
      <c r="N44" s="46" t="s">
        <v>27</v>
      </c>
      <c r="O44" s="46" t="s">
        <v>170</v>
      </c>
      <c r="P44" s="51"/>
    </row>
    <row r="45" spans="1:16" ht="45">
      <c r="A45" s="15" t="s">
        <v>16</v>
      </c>
      <c r="B45" s="15" t="s">
        <v>17</v>
      </c>
      <c r="C45" s="15" t="s">
        <v>183</v>
      </c>
      <c r="D45" s="45" t="s">
        <v>136</v>
      </c>
      <c r="E45" s="15" t="s">
        <v>20</v>
      </c>
      <c r="F45" s="15" t="s">
        <v>184</v>
      </c>
      <c r="G45" s="15" t="s">
        <v>22</v>
      </c>
      <c r="H45" s="15" t="s">
        <v>138</v>
      </c>
      <c r="I45" s="44" t="s">
        <v>139</v>
      </c>
      <c r="J45" s="50">
        <v>29.041932</v>
      </c>
      <c r="K45" s="50" t="s">
        <v>25</v>
      </c>
      <c r="L45" s="50" t="s">
        <v>184</v>
      </c>
      <c r="M45" s="15" t="s">
        <v>140</v>
      </c>
      <c r="N45" s="15" t="s">
        <v>27</v>
      </c>
      <c r="O45" s="15" t="s">
        <v>170</v>
      </c>
      <c r="P45" s="51"/>
    </row>
    <row r="46" spans="1:16" ht="45">
      <c r="A46" s="15" t="s">
        <v>16</v>
      </c>
      <c r="B46" s="15" t="s">
        <v>17</v>
      </c>
      <c r="C46" s="15" t="s">
        <v>185</v>
      </c>
      <c r="D46" s="45" t="s">
        <v>136</v>
      </c>
      <c r="E46" s="15" t="s">
        <v>20</v>
      </c>
      <c r="F46" s="15" t="s">
        <v>186</v>
      </c>
      <c r="G46" s="15" t="s">
        <v>22</v>
      </c>
      <c r="H46" s="15" t="s">
        <v>138</v>
      </c>
      <c r="I46" s="44" t="s">
        <v>146</v>
      </c>
      <c r="J46" s="50">
        <v>25.642756</v>
      </c>
      <c r="K46" s="50" t="s">
        <v>25</v>
      </c>
      <c r="L46" s="50" t="s">
        <v>186</v>
      </c>
      <c r="M46" s="15" t="s">
        <v>140</v>
      </c>
      <c r="N46" s="15" t="s">
        <v>27</v>
      </c>
      <c r="O46" s="15" t="s">
        <v>170</v>
      </c>
      <c r="P46" s="51"/>
    </row>
    <row r="47" spans="1:16" ht="45">
      <c r="A47" s="15" t="s">
        <v>16</v>
      </c>
      <c r="B47" s="15" t="s">
        <v>17</v>
      </c>
      <c r="C47" s="15" t="s">
        <v>187</v>
      </c>
      <c r="D47" s="45" t="s">
        <v>136</v>
      </c>
      <c r="E47" s="15" t="s">
        <v>20</v>
      </c>
      <c r="F47" s="15" t="s">
        <v>188</v>
      </c>
      <c r="G47" s="15" t="s">
        <v>22</v>
      </c>
      <c r="H47" s="15" t="s">
        <v>138</v>
      </c>
      <c r="I47" s="44" t="s">
        <v>139</v>
      </c>
      <c r="J47" s="50">
        <v>29.087412</v>
      </c>
      <c r="K47" s="50" t="s">
        <v>25</v>
      </c>
      <c r="L47" s="50" t="s">
        <v>188</v>
      </c>
      <c r="M47" s="15" t="s">
        <v>140</v>
      </c>
      <c r="N47" s="15" t="s">
        <v>27</v>
      </c>
      <c r="O47" s="15" t="s">
        <v>170</v>
      </c>
      <c r="P47" s="51"/>
    </row>
    <row r="48" spans="1:16" ht="45">
      <c r="A48" s="15" t="s">
        <v>16</v>
      </c>
      <c r="B48" s="15" t="s">
        <v>17</v>
      </c>
      <c r="C48" s="15" t="s">
        <v>189</v>
      </c>
      <c r="D48" s="45" t="s">
        <v>136</v>
      </c>
      <c r="E48" s="15" t="s">
        <v>20</v>
      </c>
      <c r="F48" s="15" t="s">
        <v>190</v>
      </c>
      <c r="G48" s="15" t="s">
        <v>22</v>
      </c>
      <c r="H48" s="15" t="s">
        <v>138</v>
      </c>
      <c r="I48" s="44" t="s">
        <v>139</v>
      </c>
      <c r="J48" s="50">
        <v>27.185941</v>
      </c>
      <c r="K48" s="50" t="s">
        <v>25</v>
      </c>
      <c r="L48" s="50" t="s">
        <v>190</v>
      </c>
      <c r="M48" s="15" t="s">
        <v>140</v>
      </c>
      <c r="N48" s="15" t="s">
        <v>27</v>
      </c>
      <c r="O48" s="15" t="s">
        <v>170</v>
      </c>
      <c r="P48" s="51"/>
    </row>
    <row r="49" spans="1:16" ht="45">
      <c r="A49" s="15" t="s">
        <v>16</v>
      </c>
      <c r="B49" s="15" t="s">
        <v>17</v>
      </c>
      <c r="C49" s="15" t="s">
        <v>191</v>
      </c>
      <c r="D49" s="45" t="s">
        <v>136</v>
      </c>
      <c r="E49" s="15" t="s">
        <v>30</v>
      </c>
      <c r="F49" s="44" t="s">
        <v>192</v>
      </c>
      <c r="G49" s="15" t="s">
        <v>22</v>
      </c>
      <c r="H49" s="15" t="s">
        <v>138</v>
      </c>
      <c r="I49" s="44" t="s">
        <v>193</v>
      </c>
      <c r="J49" s="50">
        <v>15.383097</v>
      </c>
      <c r="K49" s="50" t="s">
        <v>25</v>
      </c>
      <c r="L49" s="50" t="s">
        <v>192</v>
      </c>
      <c r="M49" s="15" t="s">
        <v>140</v>
      </c>
      <c r="N49" s="15" t="s">
        <v>27</v>
      </c>
      <c r="O49" s="15" t="s">
        <v>170</v>
      </c>
      <c r="P49" s="51"/>
    </row>
    <row r="50" spans="1:16" ht="45">
      <c r="A50" s="46" t="s">
        <v>16</v>
      </c>
      <c r="B50" s="46" t="s">
        <v>17</v>
      </c>
      <c r="C50" s="46" t="s">
        <v>194</v>
      </c>
      <c r="D50" s="45" t="s">
        <v>136</v>
      </c>
      <c r="E50" s="46" t="s">
        <v>30</v>
      </c>
      <c r="F50" s="46" t="s">
        <v>195</v>
      </c>
      <c r="G50" s="15" t="s">
        <v>22</v>
      </c>
      <c r="H50" s="46" t="s">
        <v>138</v>
      </c>
      <c r="I50" s="44" t="s">
        <v>196</v>
      </c>
      <c r="J50" s="50">
        <v>15.13407</v>
      </c>
      <c r="K50" s="50" t="s">
        <v>25</v>
      </c>
      <c r="L50" s="55" t="s">
        <v>195</v>
      </c>
      <c r="M50" s="46" t="s">
        <v>140</v>
      </c>
      <c r="N50" s="46" t="s">
        <v>27</v>
      </c>
      <c r="O50" s="46" t="s">
        <v>170</v>
      </c>
      <c r="P50" s="51"/>
    </row>
    <row r="51" spans="1:16" ht="45">
      <c r="A51" s="46" t="s">
        <v>16</v>
      </c>
      <c r="B51" s="46" t="s">
        <v>17</v>
      </c>
      <c r="C51" s="46" t="s">
        <v>197</v>
      </c>
      <c r="D51" s="45" t="s">
        <v>136</v>
      </c>
      <c r="E51" s="46" t="s">
        <v>30</v>
      </c>
      <c r="F51" s="46" t="s">
        <v>198</v>
      </c>
      <c r="G51" s="15" t="s">
        <v>22</v>
      </c>
      <c r="H51" s="46" t="s">
        <v>138</v>
      </c>
      <c r="I51" s="44" t="s">
        <v>193</v>
      </c>
      <c r="J51" s="50">
        <v>12.214443</v>
      </c>
      <c r="K51" s="50" t="s">
        <v>25</v>
      </c>
      <c r="L51" s="55" t="s">
        <v>198</v>
      </c>
      <c r="M51" s="46" t="s">
        <v>140</v>
      </c>
      <c r="N51" s="46" t="s">
        <v>27</v>
      </c>
      <c r="O51" s="46" t="s">
        <v>170</v>
      </c>
      <c r="P51" s="51"/>
    </row>
    <row r="52" spans="1:16" ht="45">
      <c r="A52" s="46" t="s">
        <v>16</v>
      </c>
      <c r="B52" s="46" t="s">
        <v>17</v>
      </c>
      <c r="C52" s="46" t="s">
        <v>199</v>
      </c>
      <c r="D52" s="45" t="s">
        <v>136</v>
      </c>
      <c r="E52" s="46" t="s">
        <v>30</v>
      </c>
      <c r="F52" s="46" t="s">
        <v>200</v>
      </c>
      <c r="G52" s="15" t="s">
        <v>22</v>
      </c>
      <c r="H52" s="46" t="s">
        <v>138</v>
      </c>
      <c r="I52" s="44" t="s">
        <v>196</v>
      </c>
      <c r="J52" s="50">
        <v>15.671686</v>
      </c>
      <c r="K52" s="50" t="s">
        <v>25</v>
      </c>
      <c r="L52" s="55" t="s">
        <v>200</v>
      </c>
      <c r="M52" s="46" t="s">
        <v>140</v>
      </c>
      <c r="N52" s="46" t="s">
        <v>27</v>
      </c>
      <c r="O52" s="46" t="s">
        <v>170</v>
      </c>
      <c r="P52" s="51"/>
    </row>
    <row r="53" spans="1:16" ht="45">
      <c r="A53" s="46" t="s">
        <v>16</v>
      </c>
      <c r="B53" s="46" t="s">
        <v>17</v>
      </c>
      <c r="C53" s="46" t="s">
        <v>201</v>
      </c>
      <c r="D53" s="45" t="s">
        <v>136</v>
      </c>
      <c r="E53" s="46" t="s">
        <v>20</v>
      </c>
      <c r="F53" s="46" t="s">
        <v>202</v>
      </c>
      <c r="G53" s="15" t="s">
        <v>22</v>
      </c>
      <c r="H53" s="46" t="s">
        <v>138</v>
      </c>
      <c r="I53" s="44" t="s">
        <v>163</v>
      </c>
      <c r="J53" s="50">
        <v>28.089054</v>
      </c>
      <c r="K53" s="50" t="s">
        <v>25</v>
      </c>
      <c r="L53" s="55" t="s">
        <v>202</v>
      </c>
      <c r="M53" s="46" t="s">
        <v>140</v>
      </c>
      <c r="N53" s="46" t="s">
        <v>27</v>
      </c>
      <c r="O53" s="46" t="s">
        <v>170</v>
      </c>
      <c r="P53" s="51"/>
    </row>
    <row r="54" spans="1:16" ht="45">
      <c r="A54" s="46" t="s">
        <v>16</v>
      </c>
      <c r="B54" s="46" t="s">
        <v>17</v>
      </c>
      <c r="C54" s="46" t="s">
        <v>203</v>
      </c>
      <c r="D54" s="45" t="s">
        <v>136</v>
      </c>
      <c r="E54" s="46" t="s">
        <v>20</v>
      </c>
      <c r="F54" s="46" t="s">
        <v>204</v>
      </c>
      <c r="G54" s="15" t="s">
        <v>22</v>
      </c>
      <c r="H54" s="46" t="s">
        <v>138</v>
      </c>
      <c r="I54" s="44" t="s">
        <v>139</v>
      </c>
      <c r="J54" s="50">
        <v>27.185941</v>
      </c>
      <c r="K54" s="50" t="s">
        <v>25</v>
      </c>
      <c r="L54" s="55" t="s">
        <v>204</v>
      </c>
      <c r="M54" s="46" t="s">
        <v>140</v>
      </c>
      <c r="N54" s="46" t="s">
        <v>27</v>
      </c>
      <c r="O54" s="46" t="s">
        <v>170</v>
      </c>
      <c r="P54" s="51"/>
    </row>
    <row r="55" spans="1:16" ht="45">
      <c r="A55" s="46" t="s">
        <v>16</v>
      </c>
      <c r="B55" s="46" t="s">
        <v>17</v>
      </c>
      <c r="C55" s="46" t="s">
        <v>205</v>
      </c>
      <c r="D55" s="45" t="s">
        <v>136</v>
      </c>
      <c r="E55" s="46" t="s">
        <v>20</v>
      </c>
      <c r="F55" s="46" t="s">
        <v>206</v>
      </c>
      <c r="G55" s="15" t="s">
        <v>22</v>
      </c>
      <c r="H55" s="46" t="s">
        <v>138</v>
      </c>
      <c r="I55" s="44" t="s">
        <v>139</v>
      </c>
      <c r="J55" s="50">
        <v>27.185941</v>
      </c>
      <c r="K55" s="50" t="s">
        <v>25</v>
      </c>
      <c r="L55" s="55" t="s">
        <v>206</v>
      </c>
      <c r="M55" s="46" t="s">
        <v>140</v>
      </c>
      <c r="N55" s="46" t="s">
        <v>27</v>
      </c>
      <c r="O55" s="46" t="s">
        <v>170</v>
      </c>
      <c r="P55" s="51"/>
    </row>
    <row r="56" spans="1:16" ht="45">
      <c r="A56" s="47" t="s">
        <v>16</v>
      </c>
      <c r="B56" s="47" t="s">
        <v>17</v>
      </c>
      <c r="C56" s="47" t="s">
        <v>207</v>
      </c>
      <c r="D56" s="45" t="s">
        <v>136</v>
      </c>
      <c r="E56" s="47" t="s">
        <v>20</v>
      </c>
      <c r="F56" s="47" t="s">
        <v>208</v>
      </c>
      <c r="G56" s="15" t="s">
        <v>22</v>
      </c>
      <c r="H56" s="47" t="s">
        <v>138</v>
      </c>
      <c r="I56" s="56" t="s">
        <v>139</v>
      </c>
      <c r="J56" s="50">
        <v>28.84232</v>
      </c>
      <c r="K56" s="50" t="s">
        <v>25</v>
      </c>
      <c r="L56" s="57" t="s">
        <v>208</v>
      </c>
      <c r="M56" s="47" t="s">
        <v>209</v>
      </c>
      <c r="N56" s="47" t="s">
        <v>27</v>
      </c>
      <c r="O56" s="47" t="s">
        <v>210</v>
      </c>
      <c r="P56" s="51"/>
    </row>
    <row r="57" spans="1:16" ht="45">
      <c r="A57" s="47" t="s">
        <v>16</v>
      </c>
      <c r="B57" s="47" t="s">
        <v>17</v>
      </c>
      <c r="C57" s="47" t="s">
        <v>211</v>
      </c>
      <c r="D57" s="45" t="s">
        <v>136</v>
      </c>
      <c r="E57" s="47" t="s">
        <v>20</v>
      </c>
      <c r="F57" s="47" t="s">
        <v>212</v>
      </c>
      <c r="G57" s="15" t="s">
        <v>22</v>
      </c>
      <c r="H57" s="47" t="s">
        <v>138</v>
      </c>
      <c r="I57" s="56" t="s">
        <v>139</v>
      </c>
      <c r="J57" s="50">
        <v>27.618591</v>
      </c>
      <c r="K57" s="50" t="s">
        <v>25</v>
      </c>
      <c r="L57" s="57" t="s">
        <v>212</v>
      </c>
      <c r="M57" s="47" t="s">
        <v>209</v>
      </c>
      <c r="N57" s="47" t="s">
        <v>27</v>
      </c>
      <c r="O57" s="47" t="s">
        <v>210</v>
      </c>
      <c r="P57" s="51"/>
    </row>
    <row r="58" spans="1:16" ht="45">
      <c r="A58" s="47" t="s">
        <v>16</v>
      </c>
      <c r="B58" s="47" t="s">
        <v>17</v>
      </c>
      <c r="C58" s="47" t="s">
        <v>213</v>
      </c>
      <c r="D58" s="45" t="s">
        <v>136</v>
      </c>
      <c r="E58" s="47" t="s">
        <v>20</v>
      </c>
      <c r="F58" s="47" t="s">
        <v>214</v>
      </c>
      <c r="G58" s="15" t="s">
        <v>22</v>
      </c>
      <c r="H58" s="47" t="s">
        <v>138</v>
      </c>
      <c r="I58" s="56" t="s">
        <v>163</v>
      </c>
      <c r="J58" s="50">
        <v>25.179296</v>
      </c>
      <c r="K58" s="50" t="s">
        <v>25</v>
      </c>
      <c r="L58" s="57" t="s">
        <v>214</v>
      </c>
      <c r="M58" s="47" t="s">
        <v>209</v>
      </c>
      <c r="N58" s="47" t="s">
        <v>27</v>
      </c>
      <c r="O58" s="47" t="s">
        <v>210</v>
      </c>
      <c r="P58" s="51"/>
    </row>
    <row r="59" spans="1:16" ht="45">
      <c r="A59" s="47" t="s">
        <v>16</v>
      </c>
      <c r="B59" s="47" t="s">
        <v>17</v>
      </c>
      <c r="C59" s="47" t="s">
        <v>215</v>
      </c>
      <c r="D59" s="45" t="s">
        <v>136</v>
      </c>
      <c r="E59" s="47" t="s">
        <v>30</v>
      </c>
      <c r="F59" s="47" t="s">
        <v>216</v>
      </c>
      <c r="G59" s="15" t="s">
        <v>22</v>
      </c>
      <c r="H59" s="47" t="s">
        <v>138</v>
      </c>
      <c r="I59" s="56" t="s">
        <v>217</v>
      </c>
      <c r="J59" s="50">
        <v>10.980162</v>
      </c>
      <c r="K59" s="50" t="s">
        <v>25</v>
      </c>
      <c r="L59" s="57" t="s">
        <v>216</v>
      </c>
      <c r="M59" s="47" t="s">
        <v>209</v>
      </c>
      <c r="N59" s="47" t="s">
        <v>27</v>
      </c>
      <c r="O59" s="47" t="s">
        <v>210</v>
      </c>
      <c r="P59" s="51"/>
    </row>
    <row r="60" spans="1:16" ht="45">
      <c r="A60" s="47" t="s">
        <v>16</v>
      </c>
      <c r="B60" s="47" t="s">
        <v>17</v>
      </c>
      <c r="C60" s="47" t="s">
        <v>218</v>
      </c>
      <c r="D60" s="45" t="s">
        <v>136</v>
      </c>
      <c r="E60" s="47" t="s">
        <v>20</v>
      </c>
      <c r="F60" s="47" t="s">
        <v>219</v>
      </c>
      <c r="G60" s="15" t="s">
        <v>22</v>
      </c>
      <c r="H60" s="47" t="s">
        <v>138</v>
      </c>
      <c r="I60" s="56" t="s">
        <v>139</v>
      </c>
      <c r="J60" s="50">
        <v>27.618591</v>
      </c>
      <c r="K60" s="50" t="s">
        <v>25</v>
      </c>
      <c r="L60" s="57" t="s">
        <v>219</v>
      </c>
      <c r="M60" s="47" t="s">
        <v>209</v>
      </c>
      <c r="N60" s="47" t="s">
        <v>27</v>
      </c>
      <c r="O60" s="47" t="s">
        <v>210</v>
      </c>
      <c r="P60" s="51"/>
    </row>
    <row r="61" spans="1:16" ht="45">
      <c r="A61" s="47" t="s">
        <v>16</v>
      </c>
      <c r="B61" s="47" t="s">
        <v>17</v>
      </c>
      <c r="C61" s="47" t="s">
        <v>220</v>
      </c>
      <c r="D61" s="45" t="s">
        <v>136</v>
      </c>
      <c r="E61" s="47" t="s">
        <v>20</v>
      </c>
      <c r="F61" s="44" t="s">
        <v>221</v>
      </c>
      <c r="G61" s="15" t="s">
        <v>22</v>
      </c>
      <c r="H61" s="47" t="s">
        <v>138</v>
      </c>
      <c r="I61" s="56" t="s">
        <v>146</v>
      </c>
      <c r="J61" s="50">
        <v>25.642756</v>
      </c>
      <c r="K61" s="50" t="s">
        <v>25</v>
      </c>
      <c r="L61" s="50" t="s">
        <v>221</v>
      </c>
      <c r="M61" s="47" t="s">
        <v>209</v>
      </c>
      <c r="N61" s="47" t="s">
        <v>27</v>
      </c>
      <c r="O61" s="47" t="s">
        <v>210</v>
      </c>
      <c r="P61" s="51"/>
    </row>
    <row r="62" spans="1:16" ht="45">
      <c r="A62" s="47" t="s">
        <v>16</v>
      </c>
      <c r="B62" s="47" t="s">
        <v>17</v>
      </c>
      <c r="C62" s="47" t="s">
        <v>222</v>
      </c>
      <c r="D62" s="45" t="s">
        <v>136</v>
      </c>
      <c r="E62" s="47" t="s">
        <v>20</v>
      </c>
      <c r="F62" s="47" t="s">
        <v>223</v>
      </c>
      <c r="G62" s="15" t="s">
        <v>22</v>
      </c>
      <c r="H62" s="47" t="s">
        <v>138</v>
      </c>
      <c r="I62" s="56" t="s">
        <v>163</v>
      </c>
      <c r="J62" s="50">
        <v>25.313233</v>
      </c>
      <c r="K62" s="50" t="s">
        <v>25</v>
      </c>
      <c r="L62" s="57" t="s">
        <v>223</v>
      </c>
      <c r="M62" s="47" t="s">
        <v>209</v>
      </c>
      <c r="N62" s="47" t="s">
        <v>27</v>
      </c>
      <c r="O62" s="47" t="s">
        <v>210</v>
      </c>
      <c r="P62" s="51"/>
    </row>
    <row r="63" spans="1:16" ht="45">
      <c r="A63" s="46" t="s">
        <v>16</v>
      </c>
      <c r="B63" s="46" t="s">
        <v>17</v>
      </c>
      <c r="C63" s="46" t="s">
        <v>224</v>
      </c>
      <c r="D63" s="45" t="s">
        <v>136</v>
      </c>
      <c r="E63" s="46" t="s">
        <v>20</v>
      </c>
      <c r="F63" s="46" t="s">
        <v>225</v>
      </c>
      <c r="G63" s="15" t="s">
        <v>22</v>
      </c>
      <c r="H63" s="46" t="s">
        <v>138</v>
      </c>
      <c r="I63" s="44" t="s">
        <v>146</v>
      </c>
      <c r="J63" s="50">
        <v>24.985302</v>
      </c>
      <c r="K63" s="50" t="s">
        <v>25</v>
      </c>
      <c r="L63" s="55" t="s">
        <v>225</v>
      </c>
      <c r="M63" s="46" t="s">
        <v>140</v>
      </c>
      <c r="N63" s="46" t="s">
        <v>27</v>
      </c>
      <c r="O63" s="46" t="s">
        <v>170</v>
      </c>
      <c r="P63" s="51"/>
    </row>
    <row r="64" spans="1:16" ht="45">
      <c r="A64" s="46" t="s">
        <v>16</v>
      </c>
      <c r="B64" s="46" t="s">
        <v>17</v>
      </c>
      <c r="C64" s="46" t="s">
        <v>226</v>
      </c>
      <c r="D64" s="45" t="s">
        <v>136</v>
      </c>
      <c r="E64" s="46" t="s">
        <v>20</v>
      </c>
      <c r="F64" s="46" t="s">
        <v>227</v>
      </c>
      <c r="G64" s="15" t="s">
        <v>22</v>
      </c>
      <c r="H64" s="46" t="s">
        <v>138</v>
      </c>
      <c r="I64" s="44" t="s">
        <v>163</v>
      </c>
      <c r="J64" s="50">
        <v>27.914542</v>
      </c>
      <c r="K64" s="50" t="s">
        <v>25</v>
      </c>
      <c r="L64" s="55" t="s">
        <v>227</v>
      </c>
      <c r="M64" s="46" t="s">
        <v>140</v>
      </c>
      <c r="N64" s="46" t="s">
        <v>27</v>
      </c>
      <c r="O64" s="46" t="s">
        <v>170</v>
      </c>
      <c r="P64" s="51"/>
    </row>
    <row r="65" spans="1:16" ht="45">
      <c r="A65" s="46" t="s">
        <v>16</v>
      </c>
      <c r="B65" s="46" t="s">
        <v>17</v>
      </c>
      <c r="C65" s="46" t="s">
        <v>228</v>
      </c>
      <c r="D65" s="45" t="s">
        <v>136</v>
      </c>
      <c r="E65" s="46" t="s">
        <v>20</v>
      </c>
      <c r="F65" s="46" t="s">
        <v>229</v>
      </c>
      <c r="G65" s="15" t="s">
        <v>22</v>
      </c>
      <c r="H65" s="46" t="s">
        <v>138</v>
      </c>
      <c r="I65" s="44" t="s">
        <v>146</v>
      </c>
      <c r="J65" s="50">
        <v>23.586388</v>
      </c>
      <c r="K65" s="50" t="s">
        <v>25</v>
      </c>
      <c r="L65" s="55" t="s">
        <v>229</v>
      </c>
      <c r="M65" s="46" t="s">
        <v>140</v>
      </c>
      <c r="N65" s="46" t="s">
        <v>27</v>
      </c>
      <c r="O65" s="46" t="s">
        <v>170</v>
      </c>
      <c r="P65" s="51"/>
    </row>
    <row r="66" spans="1:16" ht="45">
      <c r="A66" s="46" t="s">
        <v>16</v>
      </c>
      <c r="B66" s="46" t="s">
        <v>17</v>
      </c>
      <c r="C66" s="46" t="s">
        <v>230</v>
      </c>
      <c r="D66" s="45" t="s">
        <v>136</v>
      </c>
      <c r="E66" s="46" t="s">
        <v>20</v>
      </c>
      <c r="F66" s="46" t="s">
        <v>231</v>
      </c>
      <c r="G66" s="15" t="s">
        <v>22</v>
      </c>
      <c r="H66" s="46" t="s">
        <v>138</v>
      </c>
      <c r="I66" s="44" t="s">
        <v>155</v>
      </c>
      <c r="J66" s="50">
        <v>25.642756</v>
      </c>
      <c r="K66" s="50" t="s">
        <v>25</v>
      </c>
      <c r="L66" s="55" t="s">
        <v>231</v>
      </c>
      <c r="M66" s="46" t="s">
        <v>140</v>
      </c>
      <c r="N66" s="46" t="s">
        <v>27</v>
      </c>
      <c r="O66" s="46" t="s">
        <v>170</v>
      </c>
      <c r="P66" s="51"/>
    </row>
    <row r="67" spans="1:16" ht="45">
      <c r="A67" s="46" t="s">
        <v>16</v>
      </c>
      <c r="B67" s="46" t="s">
        <v>17</v>
      </c>
      <c r="C67" s="46" t="s">
        <v>232</v>
      </c>
      <c r="D67" s="45" t="s">
        <v>136</v>
      </c>
      <c r="E67" s="46" t="s">
        <v>20</v>
      </c>
      <c r="F67" s="46" t="s">
        <v>233</v>
      </c>
      <c r="G67" s="15" t="s">
        <v>22</v>
      </c>
      <c r="H67" s="46" t="s">
        <v>138</v>
      </c>
      <c r="I67" s="44" t="s">
        <v>234</v>
      </c>
      <c r="J67" s="50">
        <v>29.087412</v>
      </c>
      <c r="K67" s="50" t="s">
        <v>25</v>
      </c>
      <c r="L67" s="55" t="s">
        <v>233</v>
      </c>
      <c r="M67" s="46" t="s">
        <v>140</v>
      </c>
      <c r="N67" s="46" t="s">
        <v>27</v>
      </c>
      <c r="O67" s="46" t="s">
        <v>170</v>
      </c>
      <c r="P67" s="51"/>
    </row>
    <row r="68" spans="1:16" ht="45">
      <c r="A68" s="46" t="s">
        <v>16</v>
      </c>
      <c r="B68" s="46" t="s">
        <v>17</v>
      </c>
      <c r="C68" s="46" t="s">
        <v>235</v>
      </c>
      <c r="D68" s="45" t="s">
        <v>136</v>
      </c>
      <c r="E68" s="46" t="s">
        <v>20</v>
      </c>
      <c r="F68" s="46" t="s">
        <v>236</v>
      </c>
      <c r="G68" s="15" t="s">
        <v>22</v>
      </c>
      <c r="H68" s="46" t="s">
        <v>138</v>
      </c>
      <c r="I68" s="44" t="s">
        <v>139</v>
      </c>
      <c r="J68" s="50">
        <v>28.014844</v>
      </c>
      <c r="K68" s="50" t="s">
        <v>25</v>
      </c>
      <c r="L68" s="55" t="s">
        <v>236</v>
      </c>
      <c r="M68" s="46" t="s">
        <v>140</v>
      </c>
      <c r="N68" s="46" t="s">
        <v>27</v>
      </c>
      <c r="O68" s="46" t="s">
        <v>170</v>
      </c>
      <c r="P68" s="51"/>
    </row>
    <row r="69" spans="1:16" ht="45">
      <c r="A69" s="46" t="s">
        <v>16</v>
      </c>
      <c r="B69" s="46" t="s">
        <v>17</v>
      </c>
      <c r="C69" s="46" t="s">
        <v>237</v>
      </c>
      <c r="D69" s="45" t="s">
        <v>136</v>
      </c>
      <c r="E69" s="46" t="s">
        <v>20</v>
      </c>
      <c r="F69" s="46" t="s">
        <v>238</v>
      </c>
      <c r="G69" s="15" t="s">
        <v>22</v>
      </c>
      <c r="H69" s="46" t="s">
        <v>138</v>
      </c>
      <c r="I69" s="44" t="s">
        <v>146</v>
      </c>
      <c r="J69" s="50">
        <v>25.642756</v>
      </c>
      <c r="K69" s="50" t="s">
        <v>25</v>
      </c>
      <c r="L69" s="55" t="s">
        <v>238</v>
      </c>
      <c r="M69" s="46" t="s">
        <v>140</v>
      </c>
      <c r="N69" s="46" t="s">
        <v>27</v>
      </c>
      <c r="O69" s="46" t="s">
        <v>170</v>
      </c>
      <c r="P69" s="51"/>
    </row>
    <row r="70" spans="1:16" ht="45">
      <c r="A70" s="46" t="s">
        <v>16</v>
      </c>
      <c r="B70" s="46" t="s">
        <v>17</v>
      </c>
      <c r="C70" s="46" t="s">
        <v>239</v>
      </c>
      <c r="D70" s="45" t="s">
        <v>136</v>
      </c>
      <c r="E70" s="46" t="s">
        <v>20</v>
      </c>
      <c r="F70" s="46" t="s">
        <v>240</v>
      </c>
      <c r="G70" s="15" t="s">
        <v>22</v>
      </c>
      <c r="H70" s="46" t="s">
        <v>138</v>
      </c>
      <c r="I70" s="44" t="s">
        <v>155</v>
      </c>
      <c r="J70" s="50">
        <v>23.586388</v>
      </c>
      <c r="K70" s="50" t="s">
        <v>25</v>
      </c>
      <c r="L70" s="55" t="s">
        <v>240</v>
      </c>
      <c r="M70" s="46" t="s">
        <v>140</v>
      </c>
      <c r="N70" s="46" t="s">
        <v>27</v>
      </c>
      <c r="O70" s="46" t="s">
        <v>170</v>
      </c>
      <c r="P70" s="51"/>
    </row>
    <row r="71" spans="1:16" ht="45">
      <c r="A71" s="46" t="s">
        <v>16</v>
      </c>
      <c r="B71" s="46" t="s">
        <v>17</v>
      </c>
      <c r="C71" s="46" t="s">
        <v>241</v>
      </c>
      <c r="D71" s="45" t="s">
        <v>136</v>
      </c>
      <c r="E71" s="46" t="s">
        <v>20</v>
      </c>
      <c r="F71" s="46" t="s">
        <v>242</v>
      </c>
      <c r="G71" s="15" t="s">
        <v>22</v>
      </c>
      <c r="H71" s="46" t="s">
        <v>138</v>
      </c>
      <c r="I71" s="44" t="s">
        <v>243</v>
      </c>
      <c r="J71" s="50">
        <v>28.490994</v>
      </c>
      <c r="K71" s="50" t="s">
        <v>25</v>
      </c>
      <c r="L71" s="55" t="s">
        <v>242</v>
      </c>
      <c r="M71" s="46" t="s">
        <v>140</v>
      </c>
      <c r="N71" s="46" t="s">
        <v>27</v>
      </c>
      <c r="O71" s="46" t="s">
        <v>170</v>
      </c>
      <c r="P71" s="51"/>
    </row>
    <row r="72" spans="1:16" ht="45">
      <c r="A72" s="46" t="s">
        <v>16</v>
      </c>
      <c r="B72" s="46" t="s">
        <v>17</v>
      </c>
      <c r="C72" s="46" t="s">
        <v>244</v>
      </c>
      <c r="D72" s="45" t="s">
        <v>136</v>
      </c>
      <c r="E72" s="46" t="s">
        <v>20</v>
      </c>
      <c r="F72" s="46" t="s">
        <v>245</v>
      </c>
      <c r="G72" s="15" t="s">
        <v>22</v>
      </c>
      <c r="H72" s="46" t="s">
        <v>138</v>
      </c>
      <c r="I72" s="44" t="s">
        <v>160</v>
      </c>
      <c r="J72" s="50">
        <v>25.182396</v>
      </c>
      <c r="K72" s="50" t="s">
        <v>25</v>
      </c>
      <c r="L72" s="55" t="s">
        <v>245</v>
      </c>
      <c r="M72" s="46" t="s">
        <v>140</v>
      </c>
      <c r="N72" s="46" t="s">
        <v>27</v>
      </c>
      <c r="O72" s="46" t="s">
        <v>170</v>
      </c>
      <c r="P72" s="51"/>
    </row>
    <row r="73" spans="1:16" ht="45">
      <c r="A73" s="46" t="s">
        <v>16</v>
      </c>
      <c r="B73" s="46" t="s">
        <v>17</v>
      </c>
      <c r="C73" s="46" t="s">
        <v>246</v>
      </c>
      <c r="D73" s="45" t="s">
        <v>136</v>
      </c>
      <c r="E73" s="46" t="s">
        <v>20</v>
      </c>
      <c r="F73" s="46" t="s">
        <v>247</v>
      </c>
      <c r="G73" s="15" t="s">
        <v>22</v>
      </c>
      <c r="H73" s="46" t="s">
        <v>138</v>
      </c>
      <c r="I73" s="44" t="s">
        <v>155</v>
      </c>
      <c r="J73" s="50">
        <v>25.642756</v>
      </c>
      <c r="K73" s="50" t="s">
        <v>25</v>
      </c>
      <c r="L73" s="55" t="s">
        <v>247</v>
      </c>
      <c r="M73" s="46" t="s">
        <v>140</v>
      </c>
      <c r="N73" s="46" t="s">
        <v>27</v>
      </c>
      <c r="O73" s="46" t="s">
        <v>170</v>
      </c>
      <c r="P73" s="51"/>
    </row>
    <row r="74" spans="1:16" ht="45">
      <c r="A74" s="46" t="s">
        <v>16</v>
      </c>
      <c r="B74" s="46" t="s">
        <v>17</v>
      </c>
      <c r="C74" s="46" t="s">
        <v>248</v>
      </c>
      <c r="D74" s="45" t="s">
        <v>136</v>
      </c>
      <c r="E74" s="44" t="s">
        <v>83</v>
      </c>
      <c r="F74" s="46" t="s">
        <v>249</v>
      </c>
      <c r="G74" s="15" t="s">
        <v>22</v>
      </c>
      <c r="H74" s="46" t="s">
        <v>138</v>
      </c>
      <c r="I74" s="44" t="s">
        <v>250</v>
      </c>
      <c r="J74" s="50">
        <v>18.483372</v>
      </c>
      <c r="K74" s="50" t="s">
        <v>25</v>
      </c>
      <c r="L74" s="55" t="s">
        <v>249</v>
      </c>
      <c r="M74" s="46" t="s">
        <v>140</v>
      </c>
      <c r="N74" s="46" t="s">
        <v>27</v>
      </c>
      <c r="O74" s="46" t="s">
        <v>170</v>
      </c>
      <c r="P74" s="51"/>
    </row>
    <row r="75" spans="1:16" ht="45">
      <c r="A75" s="46" t="s">
        <v>16</v>
      </c>
      <c r="B75" s="46" t="s">
        <v>17</v>
      </c>
      <c r="C75" s="46" t="s">
        <v>251</v>
      </c>
      <c r="D75" s="45" t="s">
        <v>136</v>
      </c>
      <c r="E75" s="46" t="s">
        <v>20</v>
      </c>
      <c r="F75" s="46" t="s">
        <v>252</v>
      </c>
      <c r="G75" s="15" t="s">
        <v>22</v>
      </c>
      <c r="H75" s="46" t="s">
        <v>138</v>
      </c>
      <c r="I75" s="44" t="s">
        <v>139</v>
      </c>
      <c r="J75" s="50">
        <v>30.198546</v>
      </c>
      <c r="K75" s="50" t="s">
        <v>25</v>
      </c>
      <c r="L75" s="55" t="s">
        <v>252</v>
      </c>
      <c r="M75" s="46" t="s">
        <v>140</v>
      </c>
      <c r="N75" s="46" t="s">
        <v>27</v>
      </c>
      <c r="O75" s="46" t="s">
        <v>170</v>
      </c>
      <c r="P75" s="51"/>
    </row>
    <row r="76" spans="1:16" ht="45">
      <c r="A76" s="46" t="s">
        <v>16</v>
      </c>
      <c r="B76" s="46" t="s">
        <v>17</v>
      </c>
      <c r="C76" s="46" t="s">
        <v>253</v>
      </c>
      <c r="D76" s="45" t="s">
        <v>136</v>
      </c>
      <c r="E76" s="46" t="s">
        <v>20</v>
      </c>
      <c r="F76" s="44" t="s">
        <v>254</v>
      </c>
      <c r="G76" s="15" t="s">
        <v>22</v>
      </c>
      <c r="H76" s="46" t="s">
        <v>138</v>
      </c>
      <c r="I76" s="44" t="s">
        <v>160</v>
      </c>
      <c r="J76" s="50">
        <v>28.089054</v>
      </c>
      <c r="K76" s="50" t="s">
        <v>25</v>
      </c>
      <c r="L76" s="50" t="s">
        <v>254</v>
      </c>
      <c r="M76" s="46" t="s">
        <v>140</v>
      </c>
      <c r="N76" s="46" t="s">
        <v>27</v>
      </c>
      <c r="O76" s="46" t="s">
        <v>170</v>
      </c>
      <c r="P76" s="51"/>
    </row>
    <row r="77" spans="1:16" ht="45">
      <c r="A77" s="46" t="s">
        <v>16</v>
      </c>
      <c r="B77" s="46" t="s">
        <v>17</v>
      </c>
      <c r="C77" s="46" t="s">
        <v>255</v>
      </c>
      <c r="D77" s="45" t="s">
        <v>136</v>
      </c>
      <c r="E77" s="46" t="s">
        <v>20</v>
      </c>
      <c r="F77" s="46" t="s">
        <v>256</v>
      </c>
      <c r="G77" s="15" t="s">
        <v>22</v>
      </c>
      <c r="H77" s="46" t="s">
        <v>138</v>
      </c>
      <c r="I77" s="44" t="s">
        <v>243</v>
      </c>
      <c r="J77" s="50">
        <v>25.846928</v>
      </c>
      <c r="K77" s="50" t="s">
        <v>25</v>
      </c>
      <c r="L77" s="55" t="s">
        <v>256</v>
      </c>
      <c r="M77" s="46" t="s">
        <v>140</v>
      </c>
      <c r="N77" s="46" t="s">
        <v>27</v>
      </c>
      <c r="O77" s="46" t="s">
        <v>170</v>
      </c>
      <c r="P77" s="51"/>
    </row>
    <row r="78" spans="1:16" ht="45">
      <c r="A78" s="46" t="s">
        <v>16</v>
      </c>
      <c r="B78" s="46" t="s">
        <v>17</v>
      </c>
      <c r="C78" s="46" t="s">
        <v>257</v>
      </c>
      <c r="D78" s="45" t="s">
        <v>136</v>
      </c>
      <c r="E78" s="46" t="s">
        <v>20</v>
      </c>
      <c r="F78" s="46" t="s">
        <v>258</v>
      </c>
      <c r="G78" s="15" t="s">
        <v>22</v>
      </c>
      <c r="H78" s="46" t="s">
        <v>138</v>
      </c>
      <c r="I78" s="44" t="s">
        <v>163</v>
      </c>
      <c r="J78" s="50">
        <v>28.089054</v>
      </c>
      <c r="K78" s="50" t="s">
        <v>25</v>
      </c>
      <c r="L78" s="55" t="s">
        <v>258</v>
      </c>
      <c r="M78" s="46" t="s">
        <v>140</v>
      </c>
      <c r="N78" s="46" t="s">
        <v>27</v>
      </c>
      <c r="O78" s="46" t="s">
        <v>170</v>
      </c>
      <c r="P78" s="51"/>
    </row>
    <row r="79" spans="1:16" ht="45">
      <c r="A79" s="46" t="s">
        <v>16</v>
      </c>
      <c r="B79" s="46" t="s">
        <v>17</v>
      </c>
      <c r="C79" s="46" t="s">
        <v>259</v>
      </c>
      <c r="D79" s="45" t="s">
        <v>136</v>
      </c>
      <c r="E79" s="46" t="s">
        <v>20</v>
      </c>
      <c r="F79" s="46" t="s">
        <v>111</v>
      </c>
      <c r="G79" s="15" t="s">
        <v>22</v>
      </c>
      <c r="H79" s="46" t="s">
        <v>138</v>
      </c>
      <c r="I79" s="44" t="s">
        <v>155</v>
      </c>
      <c r="J79" s="50">
        <v>23.793696</v>
      </c>
      <c r="K79" s="50" t="s">
        <v>25</v>
      </c>
      <c r="L79" s="55" t="s">
        <v>111</v>
      </c>
      <c r="M79" s="46" t="s">
        <v>140</v>
      </c>
      <c r="N79" s="46" t="s">
        <v>27</v>
      </c>
      <c r="O79" s="46" t="s">
        <v>170</v>
      </c>
      <c r="P79" s="51"/>
    </row>
    <row r="80" spans="1:16" ht="45">
      <c r="A80" s="46" t="s">
        <v>16</v>
      </c>
      <c r="B80" s="46" t="s">
        <v>17</v>
      </c>
      <c r="C80" s="46" t="s">
        <v>260</v>
      </c>
      <c r="D80" s="45" t="s">
        <v>136</v>
      </c>
      <c r="E80" s="46" t="s">
        <v>20</v>
      </c>
      <c r="F80" s="46" t="s">
        <v>101</v>
      </c>
      <c r="G80" s="15" t="s">
        <v>22</v>
      </c>
      <c r="H80" s="46" t="s">
        <v>138</v>
      </c>
      <c r="I80" s="44" t="s">
        <v>163</v>
      </c>
      <c r="J80" s="50">
        <v>28.089054</v>
      </c>
      <c r="K80" s="50" t="s">
        <v>25</v>
      </c>
      <c r="L80" s="55" t="s">
        <v>101</v>
      </c>
      <c r="M80" s="46" t="s">
        <v>140</v>
      </c>
      <c r="N80" s="46" t="s">
        <v>27</v>
      </c>
      <c r="O80" s="46" t="s">
        <v>170</v>
      </c>
      <c r="P80" s="51"/>
    </row>
    <row r="81" spans="1:16" ht="33.75">
      <c r="A81" s="46" t="s">
        <v>16</v>
      </c>
      <c r="B81" s="46" t="s">
        <v>17</v>
      </c>
      <c r="C81" s="58" t="s">
        <v>261</v>
      </c>
      <c r="D81" s="46" t="s">
        <v>262</v>
      </c>
      <c r="E81" s="44" t="s">
        <v>83</v>
      </c>
      <c r="F81" s="58" t="s">
        <v>17</v>
      </c>
      <c r="G81" s="15" t="s">
        <v>22</v>
      </c>
      <c r="H81" s="58" t="s">
        <v>263</v>
      </c>
      <c r="I81" s="58" t="s">
        <v>264</v>
      </c>
      <c r="J81" s="64">
        <v>738</v>
      </c>
      <c r="K81" s="50" t="s">
        <v>33</v>
      </c>
      <c r="L81" s="65" t="s">
        <v>265</v>
      </c>
      <c r="M81" s="58" t="s">
        <v>266</v>
      </c>
      <c r="N81" s="58" t="s">
        <v>27</v>
      </c>
      <c r="O81" s="58" t="s">
        <v>267</v>
      </c>
      <c r="P81" s="51"/>
    </row>
    <row r="82" spans="1:16" ht="45">
      <c r="A82" s="15" t="s">
        <v>16</v>
      </c>
      <c r="B82" s="15" t="s">
        <v>17</v>
      </c>
      <c r="C82" s="44" t="s">
        <v>268</v>
      </c>
      <c r="D82" s="15" t="s">
        <v>269</v>
      </c>
      <c r="E82" s="15" t="s">
        <v>20</v>
      </c>
      <c r="F82" s="15" t="s">
        <v>17</v>
      </c>
      <c r="G82" s="15" t="s">
        <v>270</v>
      </c>
      <c r="H82" s="15" t="s">
        <v>271</v>
      </c>
      <c r="I82" s="15" t="s">
        <v>272</v>
      </c>
      <c r="J82" s="54">
        <v>630</v>
      </c>
      <c r="K82" s="50" t="s">
        <v>25</v>
      </c>
      <c r="L82" s="50" t="s">
        <v>273</v>
      </c>
      <c r="M82" s="15" t="s">
        <v>272</v>
      </c>
      <c r="N82" s="15" t="s">
        <v>27</v>
      </c>
      <c r="O82" s="44" t="s">
        <v>274</v>
      </c>
      <c r="P82" s="51"/>
    </row>
    <row r="83" spans="1:16" ht="67.5">
      <c r="A83" s="15" t="s">
        <v>16</v>
      </c>
      <c r="B83" s="15" t="s">
        <v>17</v>
      </c>
      <c r="C83" s="44" t="s">
        <v>275</v>
      </c>
      <c r="D83" s="15" t="s">
        <v>276</v>
      </c>
      <c r="E83" s="15" t="s">
        <v>20</v>
      </c>
      <c r="F83" s="15" t="s">
        <v>17</v>
      </c>
      <c r="G83" s="15" t="s">
        <v>270</v>
      </c>
      <c r="H83" s="15" t="s">
        <v>271</v>
      </c>
      <c r="I83" s="15" t="s">
        <v>277</v>
      </c>
      <c r="J83" s="54">
        <v>613.69</v>
      </c>
      <c r="K83" s="50" t="s">
        <v>25</v>
      </c>
      <c r="L83" s="50" t="s">
        <v>278</v>
      </c>
      <c r="M83" s="15" t="s">
        <v>279</v>
      </c>
      <c r="N83" s="15" t="s">
        <v>27</v>
      </c>
      <c r="O83" s="46" t="s">
        <v>280</v>
      </c>
      <c r="P83" s="51"/>
    </row>
    <row r="84" spans="1:16" ht="67.5">
      <c r="A84" s="44" t="s">
        <v>16</v>
      </c>
      <c r="B84" s="44" t="s">
        <v>17</v>
      </c>
      <c r="C84" s="44" t="s">
        <v>281</v>
      </c>
      <c r="D84" s="15" t="s">
        <v>276</v>
      </c>
      <c r="E84" s="15" t="s">
        <v>20</v>
      </c>
      <c r="F84" s="15" t="s">
        <v>17</v>
      </c>
      <c r="G84" s="15" t="s">
        <v>270</v>
      </c>
      <c r="H84" s="15" t="s">
        <v>271</v>
      </c>
      <c r="I84" s="15" t="s">
        <v>282</v>
      </c>
      <c r="J84" s="66">
        <v>600</v>
      </c>
      <c r="K84" s="50" t="s">
        <v>25</v>
      </c>
      <c r="L84" s="50" t="s">
        <v>283</v>
      </c>
      <c r="M84" s="44" t="s">
        <v>284</v>
      </c>
      <c r="N84" s="44" t="s">
        <v>27</v>
      </c>
      <c r="O84" s="46" t="s">
        <v>285</v>
      </c>
      <c r="P84" s="51"/>
    </row>
    <row r="85" spans="1:16" ht="67.5">
      <c r="A85" s="44" t="s">
        <v>16</v>
      </c>
      <c r="B85" s="44" t="s">
        <v>17</v>
      </c>
      <c r="C85" s="44" t="s">
        <v>286</v>
      </c>
      <c r="D85" s="15" t="s">
        <v>276</v>
      </c>
      <c r="E85" s="15" t="s">
        <v>20</v>
      </c>
      <c r="F85" s="15" t="s">
        <v>17</v>
      </c>
      <c r="G85" s="15" t="s">
        <v>270</v>
      </c>
      <c r="H85" s="15" t="s">
        <v>271</v>
      </c>
      <c r="I85" s="44" t="s">
        <v>287</v>
      </c>
      <c r="J85" s="54">
        <v>128.415</v>
      </c>
      <c r="K85" s="50" t="s">
        <v>25</v>
      </c>
      <c r="L85" s="50" t="s">
        <v>288</v>
      </c>
      <c r="M85" s="44" t="s">
        <v>289</v>
      </c>
      <c r="N85" s="44" t="s">
        <v>27</v>
      </c>
      <c r="O85" s="44" t="s">
        <v>290</v>
      </c>
      <c r="P85" s="51"/>
    </row>
    <row r="86" spans="1:16" ht="45">
      <c r="A86" s="15" t="s">
        <v>16</v>
      </c>
      <c r="B86" s="15" t="s">
        <v>17</v>
      </c>
      <c r="C86" s="15" t="s">
        <v>291</v>
      </c>
      <c r="D86" s="15" t="s">
        <v>292</v>
      </c>
      <c r="E86" s="15" t="s">
        <v>20</v>
      </c>
      <c r="F86" s="15" t="s">
        <v>293</v>
      </c>
      <c r="G86" s="15" t="s">
        <v>22</v>
      </c>
      <c r="H86" s="15" t="s">
        <v>294</v>
      </c>
      <c r="I86" s="15" t="s">
        <v>295</v>
      </c>
      <c r="J86" s="54">
        <v>26.6</v>
      </c>
      <c r="K86" s="50" t="s">
        <v>25</v>
      </c>
      <c r="L86" s="50" t="s">
        <v>296</v>
      </c>
      <c r="M86" s="15" t="s">
        <v>297</v>
      </c>
      <c r="N86" s="15" t="s">
        <v>27</v>
      </c>
      <c r="O86" s="15" t="s">
        <v>298</v>
      </c>
      <c r="P86" s="51"/>
    </row>
    <row r="87" spans="1:16" ht="45">
      <c r="A87" s="15" t="s">
        <v>16</v>
      </c>
      <c r="B87" s="15" t="s">
        <v>17</v>
      </c>
      <c r="C87" s="44" t="s">
        <v>299</v>
      </c>
      <c r="D87" s="15" t="s">
        <v>292</v>
      </c>
      <c r="E87" s="15" t="s">
        <v>20</v>
      </c>
      <c r="F87" s="15" t="s">
        <v>300</v>
      </c>
      <c r="G87" s="15" t="s">
        <v>22</v>
      </c>
      <c r="H87" s="15" t="s">
        <v>294</v>
      </c>
      <c r="I87" s="15" t="s">
        <v>301</v>
      </c>
      <c r="J87" s="54">
        <v>33.25</v>
      </c>
      <c r="K87" s="50" t="s">
        <v>25</v>
      </c>
      <c r="L87" s="50" t="s">
        <v>302</v>
      </c>
      <c r="M87" s="15" t="s">
        <v>303</v>
      </c>
      <c r="N87" s="15" t="s">
        <v>27</v>
      </c>
      <c r="O87" s="15" t="s">
        <v>304</v>
      </c>
      <c r="P87" s="51"/>
    </row>
    <row r="88" spans="1:16" ht="45">
      <c r="A88" s="15" t="s">
        <v>16</v>
      </c>
      <c r="B88" s="15" t="s">
        <v>17</v>
      </c>
      <c r="C88" s="44" t="s">
        <v>305</v>
      </c>
      <c r="D88" s="15" t="s">
        <v>292</v>
      </c>
      <c r="E88" s="15" t="s">
        <v>20</v>
      </c>
      <c r="F88" s="15" t="s">
        <v>306</v>
      </c>
      <c r="G88" s="15" t="s">
        <v>22</v>
      </c>
      <c r="H88" s="15" t="s">
        <v>294</v>
      </c>
      <c r="I88" s="15" t="s">
        <v>307</v>
      </c>
      <c r="J88" s="54">
        <v>17.5</v>
      </c>
      <c r="K88" s="50" t="s">
        <v>25</v>
      </c>
      <c r="L88" s="50" t="s">
        <v>308</v>
      </c>
      <c r="M88" s="15" t="s">
        <v>309</v>
      </c>
      <c r="N88" s="15" t="s">
        <v>27</v>
      </c>
      <c r="O88" s="15" t="s">
        <v>310</v>
      </c>
      <c r="P88" s="51"/>
    </row>
    <row r="89" spans="1:16" ht="45">
      <c r="A89" s="15" t="s">
        <v>16</v>
      </c>
      <c r="B89" s="15" t="s">
        <v>17</v>
      </c>
      <c r="C89" s="44" t="s">
        <v>311</v>
      </c>
      <c r="D89" s="15" t="s">
        <v>292</v>
      </c>
      <c r="E89" s="15" t="s">
        <v>20</v>
      </c>
      <c r="F89" s="15" t="s">
        <v>312</v>
      </c>
      <c r="G89" s="15" t="s">
        <v>22</v>
      </c>
      <c r="H89" s="15" t="s">
        <v>294</v>
      </c>
      <c r="I89" s="15" t="s">
        <v>313</v>
      </c>
      <c r="J89" s="54">
        <v>39.2</v>
      </c>
      <c r="K89" s="50" t="s">
        <v>25</v>
      </c>
      <c r="L89" s="50" t="s">
        <v>314</v>
      </c>
      <c r="M89" s="15" t="s">
        <v>315</v>
      </c>
      <c r="N89" s="15" t="s">
        <v>27</v>
      </c>
      <c r="O89" s="15" t="s">
        <v>316</v>
      </c>
      <c r="P89" s="51"/>
    </row>
    <row r="90" spans="1:16" ht="45">
      <c r="A90" s="15" t="s">
        <v>16</v>
      </c>
      <c r="B90" s="15" t="s">
        <v>17</v>
      </c>
      <c r="C90" s="44" t="s">
        <v>317</v>
      </c>
      <c r="D90" s="15" t="s">
        <v>292</v>
      </c>
      <c r="E90" s="15" t="s">
        <v>20</v>
      </c>
      <c r="F90" s="15" t="s">
        <v>318</v>
      </c>
      <c r="G90" s="15" t="s">
        <v>22</v>
      </c>
      <c r="H90" s="15" t="s">
        <v>294</v>
      </c>
      <c r="I90" s="15" t="s">
        <v>319</v>
      </c>
      <c r="J90" s="54">
        <v>29.75</v>
      </c>
      <c r="K90" s="50" t="s">
        <v>25</v>
      </c>
      <c r="L90" s="50" t="s">
        <v>320</v>
      </c>
      <c r="M90" s="15" t="s">
        <v>321</v>
      </c>
      <c r="N90" s="15" t="s">
        <v>27</v>
      </c>
      <c r="O90" s="15" t="s">
        <v>322</v>
      </c>
      <c r="P90" s="51"/>
    </row>
    <row r="91" spans="1:16" ht="45">
      <c r="A91" s="15" t="s">
        <v>16</v>
      </c>
      <c r="B91" s="15" t="s">
        <v>17</v>
      </c>
      <c r="C91" s="15" t="s">
        <v>323</v>
      </c>
      <c r="D91" s="15" t="s">
        <v>292</v>
      </c>
      <c r="E91" s="15" t="s">
        <v>20</v>
      </c>
      <c r="F91" s="15" t="s">
        <v>324</v>
      </c>
      <c r="G91" s="15" t="s">
        <v>22</v>
      </c>
      <c r="H91" s="15" t="s">
        <v>294</v>
      </c>
      <c r="I91" s="15" t="s">
        <v>325</v>
      </c>
      <c r="J91" s="54">
        <v>35</v>
      </c>
      <c r="K91" s="50" t="s">
        <v>25</v>
      </c>
      <c r="L91" s="50" t="s">
        <v>326</v>
      </c>
      <c r="M91" s="15" t="s">
        <v>327</v>
      </c>
      <c r="N91" s="15" t="s">
        <v>27</v>
      </c>
      <c r="O91" s="15" t="s">
        <v>328</v>
      </c>
      <c r="P91" s="51"/>
    </row>
    <row r="92" spans="1:16" ht="45">
      <c r="A92" s="15" t="s">
        <v>16</v>
      </c>
      <c r="B92" s="15" t="s">
        <v>17</v>
      </c>
      <c r="C92" s="44" t="s">
        <v>329</v>
      </c>
      <c r="D92" s="15" t="s">
        <v>292</v>
      </c>
      <c r="E92" s="15" t="s">
        <v>20</v>
      </c>
      <c r="F92" s="15" t="s">
        <v>330</v>
      </c>
      <c r="G92" s="15" t="s">
        <v>22</v>
      </c>
      <c r="H92" s="15" t="s">
        <v>294</v>
      </c>
      <c r="I92" s="15" t="s">
        <v>331</v>
      </c>
      <c r="J92" s="54">
        <v>21</v>
      </c>
      <c r="K92" s="50" t="s">
        <v>25</v>
      </c>
      <c r="L92" s="50" t="s">
        <v>332</v>
      </c>
      <c r="M92" s="15" t="s">
        <v>333</v>
      </c>
      <c r="N92" s="15" t="s">
        <v>27</v>
      </c>
      <c r="O92" s="15" t="s">
        <v>334</v>
      </c>
      <c r="P92" s="51"/>
    </row>
    <row r="93" spans="1:16" ht="45">
      <c r="A93" s="15" t="s">
        <v>16</v>
      </c>
      <c r="B93" s="15" t="s">
        <v>17</v>
      </c>
      <c r="C93" s="44" t="s">
        <v>335</v>
      </c>
      <c r="D93" s="15" t="s">
        <v>292</v>
      </c>
      <c r="E93" s="15" t="s">
        <v>20</v>
      </c>
      <c r="F93" s="15" t="s">
        <v>336</v>
      </c>
      <c r="G93" s="15" t="s">
        <v>22</v>
      </c>
      <c r="H93" s="15" t="s">
        <v>294</v>
      </c>
      <c r="I93" s="15" t="s">
        <v>337</v>
      </c>
      <c r="J93" s="54">
        <v>17.5</v>
      </c>
      <c r="K93" s="50" t="s">
        <v>25</v>
      </c>
      <c r="L93" s="50" t="s">
        <v>338</v>
      </c>
      <c r="M93" s="15" t="s">
        <v>339</v>
      </c>
      <c r="N93" s="15" t="s">
        <v>27</v>
      </c>
      <c r="O93" s="15" t="s">
        <v>340</v>
      </c>
      <c r="P93" s="51"/>
    </row>
    <row r="94" spans="1:16" ht="45">
      <c r="A94" s="15" t="s">
        <v>16</v>
      </c>
      <c r="B94" s="15" t="s">
        <v>17</v>
      </c>
      <c r="C94" s="44" t="s">
        <v>341</v>
      </c>
      <c r="D94" s="15" t="s">
        <v>292</v>
      </c>
      <c r="E94" s="15" t="s">
        <v>20</v>
      </c>
      <c r="F94" s="15" t="s">
        <v>342</v>
      </c>
      <c r="G94" s="15" t="s">
        <v>22</v>
      </c>
      <c r="H94" s="15" t="s">
        <v>294</v>
      </c>
      <c r="I94" s="15" t="s">
        <v>343</v>
      </c>
      <c r="J94" s="54">
        <v>14</v>
      </c>
      <c r="K94" s="50" t="s">
        <v>25</v>
      </c>
      <c r="L94" s="50" t="s">
        <v>344</v>
      </c>
      <c r="M94" s="15" t="s">
        <v>345</v>
      </c>
      <c r="N94" s="15" t="s">
        <v>27</v>
      </c>
      <c r="O94" s="15" t="s">
        <v>346</v>
      </c>
      <c r="P94" s="51"/>
    </row>
    <row r="95" spans="1:16" ht="45">
      <c r="A95" s="15" t="s">
        <v>16</v>
      </c>
      <c r="B95" s="15" t="s">
        <v>17</v>
      </c>
      <c r="C95" s="44" t="s">
        <v>347</v>
      </c>
      <c r="D95" s="15" t="s">
        <v>292</v>
      </c>
      <c r="E95" s="15" t="s">
        <v>20</v>
      </c>
      <c r="F95" s="15" t="s">
        <v>348</v>
      </c>
      <c r="G95" s="15" t="s">
        <v>22</v>
      </c>
      <c r="H95" s="15" t="s">
        <v>294</v>
      </c>
      <c r="I95" s="15" t="s">
        <v>349</v>
      </c>
      <c r="J95" s="54">
        <v>23.1</v>
      </c>
      <c r="K95" s="50" t="s">
        <v>25</v>
      </c>
      <c r="L95" s="50" t="s">
        <v>350</v>
      </c>
      <c r="M95" s="15" t="s">
        <v>351</v>
      </c>
      <c r="N95" s="15" t="s">
        <v>27</v>
      </c>
      <c r="O95" s="15" t="s">
        <v>352</v>
      </c>
      <c r="P95" s="51"/>
    </row>
    <row r="96" spans="1:16" ht="45">
      <c r="A96" s="15" t="s">
        <v>16</v>
      </c>
      <c r="B96" s="15" t="s">
        <v>17</v>
      </c>
      <c r="C96" s="15" t="s">
        <v>353</v>
      </c>
      <c r="D96" s="15" t="s">
        <v>292</v>
      </c>
      <c r="E96" s="15" t="s">
        <v>20</v>
      </c>
      <c r="F96" s="15" t="s">
        <v>354</v>
      </c>
      <c r="G96" s="15" t="s">
        <v>22</v>
      </c>
      <c r="H96" s="15" t="s">
        <v>294</v>
      </c>
      <c r="I96" s="15" t="s">
        <v>355</v>
      </c>
      <c r="J96" s="54">
        <v>24.5</v>
      </c>
      <c r="K96" s="50" t="s">
        <v>25</v>
      </c>
      <c r="L96" s="50" t="s">
        <v>356</v>
      </c>
      <c r="M96" s="15" t="s">
        <v>357</v>
      </c>
      <c r="N96" s="15" t="s">
        <v>27</v>
      </c>
      <c r="O96" s="15" t="s">
        <v>358</v>
      </c>
      <c r="P96" s="51"/>
    </row>
    <row r="97" spans="1:16" ht="45">
      <c r="A97" s="15" t="s">
        <v>16</v>
      </c>
      <c r="B97" s="15" t="s">
        <v>17</v>
      </c>
      <c r="C97" s="44" t="s">
        <v>359</v>
      </c>
      <c r="D97" s="15" t="s">
        <v>292</v>
      </c>
      <c r="E97" s="15" t="s">
        <v>20</v>
      </c>
      <c r="F97" s="15" t="s">
        <v>360</v>
      </c>
      <c r="G97" s="15" t="s">
        <v>22</v>
      </c>
      <c r="H97" s="15" t="s">
        <v>294</v>
      </c>
      <c r="I97" s="15" t="s">
        <v>361</v>
      </c>
      <c r="J97" s="54">
        <v>21</v>
      </c>
      <c r="K97" s="50" t="s">
        <v>25</v>
      </c>
      <c r="L97" s="50" t="s">
        <v>362</v>
      </c>
      <c r="M97" s="15" t="s">
        <v>363</v>
      </c>
      <c r="N97" s="15" t="s">
        <v>27</v>
      </c>
      <c r="O97" s="15" t="s">
        <v>364</v>
      </c>
      <c r="P97" s="51"/>
    </row>
    <row r="98" spans="1:16" ht="45">
      <c r="A98" s="15" t="s">
        <v>16</v>
      </c>
      <c r="B98" s="15" t="s">
        <v>17</v>
      </c>
      <c r="C98" s="44" t="s">
        <v>365</v>
      </c>
      <c r="D98" s="15" t="s">
        <v>292</v>
      </c>
      <c r="E98" s="15" t="s">
        <v>20</v>
      </c>
      <c r="F98" s="15" t="s">
        <v>366</v>
      </c>
      <c r="G98" s="15" t="s">
        <v>22</v>
      </c>
      <c r="H98" s="15" t="s">
        <v>294</v>
      </c>
      <c r="I98" s="15" t="s">
        <v>367</v>
      </c>
      <c r="J98" s="54">
        <v>29.75</v>
      </c>
      <c r="K98" s="50" t="s">
        <v>25</v>
      </c>
      <c r="L98" s="50" t="s">
        <v>356</v>
      </c>
      <c r="M98" s="15" t="s">
        <v>357</v>
      </c>
      <c r="N98" s="15" t="s">
        <v>27</v>
      </c>
      <c r="O98" s="15" t="s">
        <v>358</v>
      </c>
      <c r="P98" s="51"/>
    </row>
    <row r="99" spans="1:16" ht="45">
      <c r="A99" s="15" t="s">
        <v>16</v>
      </c>
      <c r="B99" s="15" t="s">
        <v>17</v>
      </c>
      <c r="C99" s="44" t="s">
        <v>368</v>
      </c>
      <c r="D99" s="15" t="s">
        <v>292</v>
      </c>
      <c r="E99" s="15" t="s">
        <v>20</v>
      </c>
      <c r="F99" s="15" t="s">
        <v>369</v>
      </c>
      <c r="G99" s="15" t="s">
        <v>22</v>
      </c>
      <c r="H99" s="15" t="s">
        <v>294</v>
      </c>
      <c r="I99" s="15" t="s">
        <v>370</v>
      </c>
      <c r="J99" s="54">
        <v>31.5</v>
      </c>
      <c r="K99" s="50" t="s">
        <v>25</v>
      </c>
      <c r="L99" s="50" t="s">
        <v>371</v>
      </c>
      <c r="M99" s="15" t="s">
        <v>372</v>
      </c>
      <c r="N99" s="15" t="s">
        <v>27</v>
      </c>
      <c r="O99" s="15" t="s">
        <v>373</v>
      </c>
      <c r="P99" s="51"/>
    </row>
    <row r="100" spans="1:16" ht="33.75">
      <c r="A100" s="44" t="s">
        <v>16</v>
      </c>
      <c r="B100" s="44" t="s">
        <v>17</v>
      </c>
      <c r="C100" s="44" t="s">
        <v>374</v>
      </c>
      <c r="D100" s="15" t="s">
        <v>131</v>
      </c>
      <c r="E100" s="59" t="s">
        <v>30</v>
      </c>
      <c r="F100" s="44" t="s">
        <v>375</v>
      </c>
      <c r="G100" s="15" t="s">
        <v>22</v>
      </c>
      <c r="H100" s="44" t="s">
        <v>376</v>
      </c>
      <c r="I100" s="67" t="s">
        <v>377</v>
      </c>
      <c r="J100" s="68">
        <v>169.5</v>
      </c>
      <c r="K100" s="50" t="s">
        <v>33</v>
      </c>
      <c r="L100" s="50" t="s">
        <v>375</v>
      </c>
      <c r="M100" s="44" t="s">
        <v>378</v>
      </c>
      <c r="N100" s="44" t="s">
        <v>27</v>
      </c>
      <c r="O100" s="44" t="s">
        <v>379</v>
      </c>
      <c r="P100" s="51"/>
    </row>
    <row r="101" spans="1:16" ht="45">
      <c r="A101" s="44" t="s">
        <v>16</v>
      </c>
      <c r="B101" s="44" t="s">
        <v>17</v>
      </c>
      <c r="C101" s="44" t="s">
        <v>380</v>
      </c>
      <c r="D101" s="15" t="s">
        <v>131</v>
      </c>
      <c r="E101" s="59" t="s">
        <v>20</v>
      </c>
      <c r="F101" s="44" t="s">
        <v>381</v>
      </c>
      <c r="G101" s="15" t="s">
        <v>22</v>
      </c>
      <c r="H101" s="44" t="s">
        <v>376</v>
      </c>
      <c r="I101" s="67" t="s">
        <v>382</v>
      </c>
      <c r="J101" s="68">
        <v>172</v>
      </c>
      <c r="K101" s="50" t="s">
        <v>33</v>
      </c>
      <c r="L101" s="50" t="s">
        <v>381</v>
      </c>
      <c r="M101" s="44" t="s">
        <v>383</v>
      </c>
      <c r="N101" s="44" t="s">
        <v>27</v>
      </c>
      <c r="O101" s="44" t="s">
        <v>384</v>
      </c>
      <c r="P101" s="51"/>
    </row>
    <row r="102" spans="1:16" ht="45">
      <c r="A102" s="44" t="s">
        <v>16</v>
      </c>
      <c r="B102" s="44" t="s">
        <v>17</v>
      </c>
      <c r="C102" s="44" t="s">
        <v>385</v>
      </c>
      <c r="D102" s="15" t="s">
        <v>131</v>
      </c>
      <c r="E102" s="59" t="s">
        <v>30</v>
      </c>
      <c r="F102" s="44" t="s">
        <v>386</v>
      </c>
      <c r="G102" s="15" t="s">
        <v>22</v>
      </c>
      <c r="H102" s="44" t="s">
        <v>376</v>
      </c>
      <c r="I102" s="67" t="s">
        <v>387</v>
      </c>
      <c r="J102" s="68">
        <v>333</v>
      </c>
      <c r="K102" s="50" t="s">
        <v>33</v>
      </c>
      <c r="L102" s="50" t="s">
        <v>386</v>
      </c>
      <c r="M102" s="44" t="s">
        <v>388</v>
      </c>
      <c r="N102" s="44" t="s">
        <v>27</v>
      </c>
      <c r="O102" s="44" t="s">
        <v>389</v>
      </c>
      <c r="P102" s="51"/>
    </row>
    <row r="103" spans="1:16" ht="45">
      <c r="A103" s="44" t="s">
        <v>16</v>
      </c>
      <c r="B103" s="44" t="s">
        <v>17</v>
      </c>
      <c r="C103" s="44" t="s">
        <v>390</v>
      </c>
      <c r="D103" s="15" t="s">
        <v>131</v>
      </c>
      <c r="E103" s="59" t="s">
        <v>20</v>
      </c>
      <c r="F103" s="44" t="s">
        <v>391</v>
      </c>
      <c r="G103" s="15" t="s">
        <v>22</v>
      </c>
      <c r="H103" s="44" t="s">
        <v>376</v>
      </c>
      <c r="I103" s="67" t="s">
        <v>392</v>
      </c>
      <c r="J103" s="68">
        <v>496.7</v>
      </c>
      <c r="K103" s="50" t="s">
        <v>33</v>
      </c>
      <c r="L103" s="50" t="s">
        <v>391</v>
      </c>
      <c r="M103" s="44" t="s">
        <v>393</v>
      </c>
      <c r="N103" s="44" t="s">
        <v>27</v>
      </c>
      <c r="O103" s="44" t="s">
        <v>394</v>
      </c>
      <c r="P103" s="51"/>
    </row>
    <row r="104" spans="1:16" ht="33.75">
      <c r="A104" s="44" t="s">
        <v>16</v>
      </c>
      <c r="B104" s="44" t="s">
        <v>17</v>
      </c>
      <c r="C104" s="44" t="s">
        <v>395</v>
      </c>
      <c r="D104" s="15" t="s">
        <v>131</v>
      </c>
      <c r="E104" s="44" t="s">
        <v>20</v>
      </c>
      <c r="F104" s="44" t="s">
        <v>396</v>
      </c>
      <c r="G104" s="15" t="s">
        <v>22</v>
      </c>
      <c r="H104" s="44" t="s">
        <v>376</v>
      </c>
      <c r="I104" s="67" t="s">
        <v>397</v>
      </c>
      <c r="J104" s="54">
        <v>53.7</v>
      </c>
      <c r="K104" s="50" t="s">
        <v>33</v>
      </c>
      <c r="L104" s="50" t="s">
        <v>396</v>
      </c>
      <c r="M104" s="44" t="s">
        <v>398</v>
      </c>
      <c r="N104" s="44" t="s">
        <v>27</v>
      </c>
      <c r="O104" s="44" t="s">
        <v>399</v>
      </c>
      <c r="P104" s="51"/>
    </row>
    <row r="105" spans="1:16" ht="33.75">
      <c r="A105" s="44" t="s">
        <v>16</v>
      </c>
      <c r="B105" s="44" t="s">
        <v>17</v>
      </c>
      <c r="C105" s="44" t="s">
        <v>400</v>
      </c>
      <c r="D105" s="15" t="s">
        <v>131</v>
      </c>
      <c r="E105" s="44" t="s">
        <v>20</v>
      </c>
      <c r="F105" s="44" t="s">
        <v>132</v>
      </c>
      <c r="G105" s="15" t="s">
        <v>22</v>
      </c>
      <c r="H105" s="44" t="s">
        <v>376</v>
      </c>
      <c r="I105" s="67" t="s">
        <v>401</v>
      </c>
      <c r="J105" s="54">
        <v>96.6</v>
      </c>
      <c r="K105" s="50" t="s">
        <v>33</v>
      </c>
      <c r="L105" s="50" t="s">
        <v>132</v>
      </c>
      <c r="M105" s="44" t="s">
        <v>402</v>
      </c>
      <c r="N105" s="44" t="s">
        <v>27</v>
      </c>
      <c r="O105" s="44" t="s">
        <v>403</v>
      </c>
      <c r="P105" s="51"/>
    </row>
    <row r="106" spans="1:16" ht="45">
      <c r="A106" s="44" t="s">
        <v>16</v>
      </c>
      <c r="B106" s="44" t="s">
        <v>17</v>
      </c>
      <c r="C106" s="44" t="s">
        <v>404</v>
      </c>
      <c r="D106" s="15" t="s">
        <v>131</v>
      </c>
      <c r="E106" s="44" t="s">
        <v>20</v>
      </c>
      <c r="F106" s="44" t="s">
        <v>405</v>
      </c>
      <c r="G106" s="15" t="s">
        <v>22</v>
      </c>
      <c r="H106" s="44" t="s">
        <v>376</v>
      </c>
      <c r="I106" s="67" t="s">
        <v>406</v>
      </c>
      <c r="J106" s="68">
        <v>13.1</v>
      </c>
      <c r="K106" s="50" t="s">
        <v>33</v>
      </c>
      <c r="L106" s="50" t="s">
        <v>405</v>
      </c>
      <c r="M106" s="44" t="s">
        <v>407</v>
      </c>
      <c r="N106" s="44" t="s">
        <v>27</v>
      </c>
      <c r="O106" s="44" t="s">
        <v>408</v>
      </c>
      <c r="P106" s="51"/>
    </row>
    <row r="107" spans="1:16" ht="45">
      <c r="A107" s="44" t="s">
        <v>16</v>
      </c>
      <c r="B107" s="44" t="s">
        <v>17</v>
      </c>
      <c r="C107" s="60" t="s">
        <v>409</v>
      </c>
      <c r="D107" s="15" t="s">
        <v>131</v>
      </c>
      <c r="E107" s="60" t="s">
        <v>30</v>
      </c>
      <c r="F107" s="60" t="s">
        <v>410</v>
      </c>
      <c r="G107" s="15" t="s">
        <v>22</v>
      </c>
      <c r="H107" s="44" t="s">
        <v>376</v>
      </c>
      <c r="I107" s="67" t="s">
        <v>411</v>
      </c>
      <c r="J107" s="68">
        <v>94</v>
      </c>
      <c r="K107" s="50" t="s">
        <v>33</v>
      </c>
      <c r="L107" s="69" t="s">
        <v>410</v>
      </c>
      <c r="M107" s="44" t="s">
        <v>412</v>
      </c>
      <c r="N107" s="44" t="s">
        <v>27</v>
      </c>
      <c r="O107" s="44" t="s">
        <v>413</v>
      </c>
      <c r="P107" s="51"/>
    </row>
    <row r="108" spans="1:16" ht="45">
      <c r="A108" s="44" t="s">
        <v>16</v>
      </c>
      <c r="B108" s="44" t="s">
        <v>17</v>
      </c>
      <c r="C108" s="60" t="s">
        <v>414</v>
      </c>
      <c r="D108" s="15" t="s">
        <v>131</v>
      </c>
      <c r="E108" s="60" t="s">
        <v>30</v>
      </c>
      <c r="F108" s="44" t="s">
        <v>415</v>
      </c>
      <c r="G108" s="15" t="s">
        <v>22</v>
      </c>
      <c r="H108" s="44" t="s">
        <v>376</v>
      </c>
      <c r="I108" s="67" t="s">
        <v>416</v>
      </c>
      <c r="J108" s="30">
        <v>142.1</v>
      </c>
      <c r="K108" s="50" t="s">
        <v>33</v>
      </c>
      <c r="L108" s="50" t="s">
        <v>415</v>
      </c>
      <c r="M108" s="44" t="s">
        <v>417</v>
      </c>
      <c r="N108" s="44" t="s">
        <v>27</v>
      </c>
      <c r="O108" s="44" t="s">
        <v>418</v>
      </c>
      <c r="P108" s="51"/>
    </row>
    <row r="109" spans="1:16" ht="33.75">
      <c r="A109" s="44" t="s">
        <v>16</v>
      </c>
      <c r="B109" s="44" t="s">
        <v>17</v>
      </c>
      <c r="C109" s="44" t="s">
        <v>419</v>
      </c>
      <c r="D109" s="15" t="s">
        <v>131</v>
      </c>
      <c r="E109" s="59" t="s">
        <v>20</v>
      </c>
      <c r="F109" s="44" t="s">
        <v>31</v>
      </c>
      <c r="G109" s="15" t="s">
        <v>22</v>
      </c>
      <c r="H109" s="44" t="s">
        <v>376</v>
      </c>
      <c r="I109" s="67" t="s">
        <v>420</v>
      </c>
      <c r="J109" s="68">
        <v>142.09</v>
      </c>
      <c r="K109" s="50" t="s">
        <v>33</v>
      </c>
      <c r="L109" s="50" t="s">
        <v>31</v>
      </c>
      <c r="M109" s="44" t="s">
        <v>421</v>
      </c>
      <c r="N109" s="44" t="s">
        <v>27</v>
      </c>
      <c r="O109" s="44" t="s">
        <v>422</v>
      </c>
      <c r="P109" s="51"/>
    </row>
    <row r="110" spans="1:16" ht="33.75">
      <c r="A110" s="44" t="s">
        <v>16</v>
      </c>
      <c r="B110" s="44" t="s">
        <v>17</v>
      </c>
      <c r="C110" s="44" t="s">
        <v>423</v>
      </c>
      <c r="D110" s="15" t="s">
        <v>131</v>
      </c>
      <c r="E110" s="59" t="s">
        <v>30</v>
      </c>
      <c r="F110" s="44" t="s">
        <v>38</v>
      </c>
      <c r="G110" s="15" t="s">
        <v>22</v>
      </c>
      <c r="H110" s="44" t="s">
        <v>376</v>
      </c>
      <c r="I110" s="67" t="s">
        <v>424</v>
      </c>
      <c r="J110" s="68">
        <v>67.28</v>
      </c>
      <c r="K110" s="50" t="s">
        <v>33</v>
      </c>
      <c r="L110" s="50" t="s">
        <v>38</v>
      </c>
      <c r="M110" s="44" t="s">
        <v>425</v>
      </c>
      <c r="N110" s="44" t="s">
        <v>27</v>
      </c>
      <c r="O110" s="44" t="s">
        <v>426</v>
      </c>
      <c r="P110" s="51"/>
    </row>
    <row r="111" spans="1:16" ht="33.75">
      <c r="A111" s="44" t="s">
        <v>16</v>
      </c>
      <c r="B111" s="44" t="s">
        <v>17</v>
      </c>
      <c r="C111" s="44" t="s">
        <v>427</v>
      </c>
      <c r="D111" s="15" t="s">
        <v>131</v>
      </c>
      <c r="E111" s="59" t="s">
        <v>30</v>
      </c>
      <c r="F111" s="44" t="s">
        <v>428</v>
      </c>
      <c r="G111" s="15" t="s">
        <v>22</v>
      </c>
      <c r="H111" s="44" t="s">
        <v>376</v>
      </c>
      <c r="I111" s="67" t="s">
        <v>429</v>
      </c>
      <c r="J111" s="68">
        <v>51.1</v>
      </c>
      <c r="K111" s="50" t="s">
        <v>33</v>
      </c>
      <c r="L111" s="50" t="s">
        <v>428</v>
      </c>
      <c r="M111" s="44" t="s">
        <v>430</v>
      </c>
      <c r="N111" s="44" t="s">
        <v>27</v>
      </c>
      <c r="O111" s="44" t="s">
        <v>431</v>
      </c>
      <c r="P111" s="51"/>
    </row>
    <row r="112" spans="1:16" ht="45">
      <c r="A112" s="44" t="s">
        <v>16</v>
      </c>
      <c r="B112" s="44" t="s">
        <v>17</v>
      </c>
      <c r="C112" s="44" t="s">
        <v>432</v>
      </c>
      <c r="D112" s="15" t="s">
        <v>131</v>
      </c>
      <c r="E112" s="59" t="s">
        <v>20</v>
      </c>
      <c r="F112" s="44" t="s">
        <v>433</v>
      </c>
      <c r="G112" s="15" t="s">
        <v>22</v>
      </c>
      <c r="H112" s="44" t="s">
        <v>376</v>
      </c>
      <c r="I112" s="67" t="s">
        <v>434</v>
      </c>
      <c r="J112" s="68">
        <v>104.67</v>
      </c>
      <c r="K112" s="50" t="s">
        <v>33</v>
      </c>
      <c r="L112" s="50" t="s">
        <v>433</v>
      </c>
      <c r="M112" s="44" t="s">
        <v>435</v>
      </c>
      <c r="N112" s="44" t="s">
        <v>27</v>
      </c>
      <c r="O112" s="44" t="s">
        <v>436</v>
      </c>
      <c r="P112" s="51"/>
    </row>
    <row r="113" spans="1:16" ht="45">
      <c r="A113" s="44" t="s">
        <v>16</v>
      </c>
      <c r="B113" s="44" t="s">
        <v>17</v>
      </c>
      <c r="C113" s="44" t="s">
        <v>437</v>
      </c>
      <c r="D113" s="15" t="s">
        <v>131</v>
      </c>
      <c r="E113" s="59" t="s">
        <v>30</v>
      </c>
      <c r="F113" s="44" t="s">
        <v>438</v>
      </c>
      <c r="G113" s="15" t="s">
        <v>22</v>
      </c>
      <c r="H113" s="44" t="s">
        <v>376</v>
      </c>
      <c r="I113" s="67" t="s">
        <v>439</v>
      </c>
      <c r="J113" s="68">
        <v>51.45</v>
      </c>
      <c r="K113" s="50" t="s">
        <v>33</v>
      </c>
      <c r="L113" s="50" t="s">
        <v>438</v>
      </c>
      <c r="M113" s="44" t="s">
        <v>440</v>
      </c>
      <c r="N113" s="44" t="s">
        <v>27</v>
      </c>
      <c r="O113" s="44" t="s">
        <v>441</v>
      </c>
      <c r="P113" s="51"/>
    </row>
    <row r="114" spans="1:16" ht="33.75">
      <c r="A114" s="44" t="s">
        <v>16</v>
      </c>
      <c r="B114" s="44" t="s">
        <v>17</v>
      </c>
      <c r="C114" s="44" t="s">
        <v>442</v>
      </c>
      <c r="D114" s="15" t="s">
        <v>131</v>
      </c>
      <c r="E114" s="44" t="s">
        <v>30</v>
      </c>
      <c r="F114" s="61" t="s">
        <v>443</v>
      </c>
      <c r="G114" s="15" t="s">
        <v>22</v>
      </c>
      <c r="H114" s="44" t="s">
        <v>376</v>
      </c>
      <c r="I114" s="67" t="s">
        <v>444</v>
      </c>
      <c r="J114" s="68">
        <v>37.84</v>
      </c>
      <c r="K114" s="50" t="s">
        <v>33</v>
      </c>
      <c r="L114" s="62" t="s">
        <v>443</v>
      </c>
      <c r="M114" s="44" t="s">
        <v>445</v>
      </c>
      <c r="N114" s="44" t="s">
        <v>27</v>
      </c>
      <c r="O114" s="44" t="s">
        <v>446</v>
      </c>
      <c r="P114" s="51"/>
    </row>
    <row r="115" spans="1:16" ht="33.75">
      <c r="A115" s="44" t="s">
        <v>16</v>
      </c>
      <c r="B115" s="44" t="s">
        <v>17</v>
      </c>
      <c r="C115" s="44" t="s">
        <v>447</v>
      </c>
      <c r="D115" s="15" t="s">
        <v>131</v>
      </c>
      <c r="E115" s="44" t="s">
        <v>20</v>
      </c>
      <c r="F115" s="44" t="s">
        <v>448</v>
      </c>
      <c r="G115" s="15" t="s">
        <v>22</v>
      </c>
      <c r="H115" s="44" t="s">
        <v>376</v>
      </c>
      <c r="I115" s="67" t="s">
        <v>449</v>
      </c>
      <c r="J115" s="68">
        <v>71.9</v>
      </c>
      <c r="K115" s="50" t="s">
        <v>33</v>
      </c>
      <c r="L115" s="50" t="s">
        <v>448</v>
      </c>
      <c r="M115" s="44" t="s">
        <v>450</v>
      </c>
      <c r="N115" s="44" t="s">
        <v>27</v>
      </c>
      <c r="O115" s="44" t="s">
        <v>451</v>
      </c>
      <c r="P115" s="51"/>
    </row>
    <row r="116" spans="1:16" ht="123.75">
      <c r="A116" s="44" t="s">
        <v>16</v>
      </c>
      <c r="B116" s="44" t="s">
        <v>17</v>
      </c>
      <c r="C116" s="44" t="s">
        <v>452</v>
      </c>
      <c r="D116" s="15" t="s">
        <v>131</v>
      </c>
      <c r="E116" s="44" t="s">
        <v>30</v>
      </c>
      <c r="F116" s="44" t="s">
        <v>312</v>
      </c>
      <c r="G116" s="15" t="s">
        <v>22</v>
      </c>
      <c r="H116" s="44" t="s">
        <v>376</v>
      </c>
      <c r="I116" s="26" t="s">
        <v>453</v>
      </c>
      <c r="J116" s="30">
        <v>2339</v>
      </c>
      <c r="K116" s="50" t="s">
        <v>33</v>
      </c>
      <c r="L116" s="50" t="s">
        <v>454</v>
      </c>
      <c r="M116" s="44" t="s">
        <v>455</v>
      </c>
      <c r="N116" s="44" t="s">
        <v>27</v>
      </c>
      <c r="O116" s="44" t="s">
        <v>456</v>
      </c>
      <c r="P116" s="51"/>
    </row>
    <row r="117" spans="1:16" ht="33.75">
      <c r="A117" s="44" t="s">
        <v>16</v>
      </c>
      <c r="B117" s="44" t="s">
        <v>17</v>
      </c>
      <c r="C117" s="44" t="s">
        <v>457</v>
      </c>
      <c r="D117" s="15" t="s">
        <v>131</v>
      </c>
      <c r="E117" s="44" t="s">
        <v>20</v>
      </c>
      <c r="F117" s="44" t="s">
        <v>458</v>
      </c>
      <c r="G117" s="15" t="s">
        <v>22</v>
      </c>
      <c r="H117" s="44" t="s">
        <v>376</v>
      </c>
      <c r="I117" s="67" t="s">
        <v>459</v>
      </c>
      <c r="J117" s="68">
        <v>74.96</v>
      </c>
      <c r="K117" s="50" t="s">
        <v>33</v>
      </c>
      <c r="L117" s="50" t="s">
        <v>458</v>
      </c>
      <c r="M117" s="44" t="s">
        <v>460</v>
      </c>
      <c r="N117" s="44" t="s">
        <v>27</v>
      </c>
      <c r="O117" s="44" t="s">
        <v>461</v>
      </c>
      <c r="P117" s="51"/>
    </row>
    <row r="118" spans="1:16" ht="45">
      <c r="A118" s="44" t="s">
        <v>16</v>
      </c>
      <c r="B118" s="44" t="s">
        <v>17</v>
      </c>
      <c r="C118" s="44" t="s">
        <v>462</v>
      </c>
      <c r="D118" s="15" t="s">
        <v>131</v>
      </c>
      <c r="E118" s="44" t="s">
        <v>20</v>
      </c>
      <c r="F118" s="44" t="s">
        <v>463</v>
      </c>
      <c r="G118" s="15" t="s">
        <v>22</v>
      </c>
      <c r="H118" s="44" t="s">
        <v>376</v>
      </c>
      <c r="I118" s="67" t="s">
        <v>464</v>
      </c>
      <c r="J118" s="68">
        <v>21.87</v>
      </c>
      <c r="K118" s="50" t="s">
        <v>33</v>
      </c>
      <c r="L118" s="50" t="s">
        <v>463</v>
      </c>
      <c r="M118" s="44" t="s">
        <v>465</v>
      </c>
      <c r="N118" s="44" t="s">
        <v>27</v>
      </c>
      <c r="O118" s="44" t="s">
        <v>466</v>
      </c>
      <c r="P118" s="51"/>
    </row>
    <row r="119" spans="1:16" ht="45">
      <c r="A119" s="44" t="s">
        <v>16</v>
      </c>
      <c r="B119" s="44" t="s">
        <v>17</v>
      </c>
      <c r="C119" s="44" t="s">
        <v>462</v>
      </c>
      <c r="D119" s="15" t="s">
        <v>131</v>
      </c>
      <c r="E119" s="44" t="s">
        <v>20</v>
      </c>
      <c r="F119" s="44" t="s">
        <v>463</v>
      </c>
      <c r="G119" s="15" t="s">
        <v>22</v>
      </c>
      <c r="H119" s="44" t="s">
        <v>376</v>
      </c>
      <c r="I119" s="67" t="s">
        <v>467</v>
      </c>
      <c r="J119" s="68">
        <v>70.4</v>
      </c>
      <c r="K119" s="50" t="s">
        <v>33</v>
      </c>
      <c r="L119" s="50" t="s">
        <v>463</v>
      </c>
      <c r="M119" s="44" t="s">
        <v>468</v>
      </c>
      <c r="N119" s="44" t="s">
        <v>27</v>
      </c>
      <c r="O119" s="44" t="s">
        <v>466</v>
      </c>
      <c r="P119" s="51"/>
    </row>
    <row r="120" spans="1:16" ht="45">
      <c r="A120" s="44" t="s">
        <v>16</v>
      </c>
      <c r="B120" s="44" t="s">
        <v>17</v>
      </c>
      <c r="C120" s="44" t="s">
        <v>462</v>
      </c>
      <c r="D120" s="15" t="s">
        <v>131</v>
      </c>
      <c r="E120" s="44" t="s">
        <v>20</v>
      </c>
      <c r="F120" s="44" t="s">
        <v>463</v>
      </c>
      <c r="G120" s="15" t="s">
        <v>22</v>
      </c>
      <c r="H120" s="44" t="s">
        <v>376</v>
      </c>
      <c r="I120" s="67" t="s">
        <v>469</v>
      </c>
      <c r="J120" s="68">
        <v>44</v>
      </c>
      <c r="K120" s="50" t="s">
        <v>33</v>
      </c>
      <c r="L120" s="50" t="s">
        <v>463</v>
      </c>
      <c r="M120" s="44" t="s">
        <v>470</v>
      </c>
      <c r="N120" s="44" t="s">
        <v>27</v>
      </c>
      <c r="O120" s="44" t="s">
        <v>466</v>
      </c>
      <c r="P120" s="51"/>
    </row>
    <row r="121" spans="1:16" ht="33.75">
      <c r="A121" s="44" t="s">
        <v>16</v>
      </c>
      <c r="B121" s="44" t="s">
        <v>17</v>
      </c>
      <c r="C121" s="61" t="s">
        <v>471</v>
      </c>
      <c r="D121" s="15" t="s">
        <v>131</v>
      </c>
      <c r="E121" s="44" t="s">
        <v>20</v>
      </c>
      <c r="F121" s="44" t="s">
        <v>96</v>
      </c>
      <c r="G121" s="15" t="s">
        <v>22</v>
      </c>
      <c r="H121" s="44" t="s">
        <v>376</v>
      </c>
      <c r="I121" s="67" t="s">
        <v>472</v>
      </c>
      <c r="J121" s="68">
        <v>17.58</v>
      </c>
      <c r="K121" s="50" t="s">
        <v>33</v>
      </c>
      <c r="L121" s="50" t="s">
        <v>96</v>
      </c>
      <c r="M121" s="44" t="s">
        <v>473</v>
      </c>
      <c r="N121" s="44" t="s">
        <v>27</v>
      </c>
      <c r="O121" s="44" t="s">
        <v>474</v>
      </c>
      <c r="P121" s="51"/>
    </row>
    <row r="122" spans="1:16" ht="33.75">
      <c r="A122" s="50" t="s">
        <v>16</v>
      </c>
      <c r="B122" s="50" t="s">
        <v>17</v>
      </c>
      <c r="C122" s="62" t="s">
        <v>475</v>
      </c>
      <c r="D122" s="15" t="s">
        <v>131</v>
      </c>
      <c r="E122" s="62" t="s">
        <v>20</v>
      </c>
      <c r="F122" s="62" t="s">
        <v>181</v>
      </c>
      <c r="G122" s="15" t="s">
        <v>22</v>
      </c>
      <c r="H122" s="50" t="s">
        <v>376</v>
      </c>
      <c r="I122" s="62" t="s">
        <v>476</v>
      </c>
      <c r="J122" s="68">
        <v>102</v>
      </c>
      <c r="K122" s="50" t="s">
        <v>25</v>
      </c>
      <c r="L122" s="62" t="s">
        <v>181</v>
      </c>
      <c r="M122" s="50" t="s">
        <v>477</v>
      </c>
      <c r="N122" s="50" t="s">
        <v>27</v>
      </c>
      <c r="O122" s="50" t="s">
        <v>478</v>
      </c>
      <c r="P122" s="51"/>
    </row>
    <row r="123" spans="1:16" ht="45">
      <c r="A123" s="50" t="s">
        <v>16</v>
      </c>
      <c r="B123" s="50" t="s">
        <v>17</v>
      </c>
      <c r="C123" s="62" t="s">
        <v>479</v>
      </c>
      <c r="D123" s="15" t="s">
        <v>131</v>
      </c>
      <c r="E123" s="62" t="s">
        <v>20</v>
      </c>
      <c r="F123" s="62" t="s">
        <v>121</v>
      </c>
      <c r="G123" s="15" t="s">
        <v>22</v>
      </c>
      <c r="H123" s="50" t="s">
        <v>376</v>
      </c>
      <c r="I123" s="62" t="s">
        <v>480</v>
      </c>
      <c r="J123" s="68">
        <v>55.6</v>
      </c>
      <c r="K123" s="50" t="s">
        <v>25</v>
      </c>
      <c r="L123" s="62" t="s">
        <v>121</v>
      </c>
      <c r="M123" s="50" t="s">
        <v>481</v>
      </c>
      <c r="N123" s="50" t="s">
        <v>27</v>
      </c>
      <c r="O123" s="50" t="s">
        <v>482</v>
      </c>
      <c r="P123" s="51"/>
    </row>
    <row r="124" spans="1:16" ht="45">
      <c r="A124" s="50" t="s">
        <v>16</v>
      </c>
      <c r="B124" s="50" t="s">
        <v>17</v>
      </c>
      <c r="C124" s="62" t="s">
        <v>483</v>
      </c>
      <c r="D124" s="15" t="s">
        <v>131</v>
      </c>
      <c r="E124" s="62" t="s">
        <v>20</v>
      </c>
      <c r="F124" s="62" t="s">
        <v>484</v>
      </c>
      <c r="G124" s="15" t="s">
        <v>22</v>
      </c>
      <c r="H124" s="50" t="s">
        <v>376</v>
      </c>
      <c r="I124" s="62" t="s">
        <v>485</v>
      </c>
      <c r="J124" s="68">
        <v>46.22</v>
      </c>
      <c r="K124" s="50" t="s">
        <v>25</v>
      </c>
      <c r="L124" s="62" t="s">
        <v>484</v>
      </c>
      <c r="M124" s="50" t="s">
        <v>486</v>
      </c>
      <c r="N124" s="50" t="s">
        <v>27</v>
      </c>
      <c r="O124" s="50" t="s">
        <v>487</v>
      </c>
      <c r="P124" s="51"/>
    </row>
    <row r="125" spans="1:16" ht="33.75">
      <c r="A125" s="50" t="s">
        <v>16</v>
      </c>
      <c r="B125" s="50" t="s">
        <v>17</v>
      </c>
      <c r="C125" s="62" t="s">
        <v>488</v>
      </c>
      <c r="D125" s="15" t="s">
        <v>131</v>
      </c>
      <c r="E125" s="62" t="s">
        <v>20</v>
      </c>
      <c r="F125" s="62" t="s">
        <v>489</v>
      </c>
      <c r="G125" s="15" t="s">
        <v>22</v>
      </c>
      <c r="H125" s="50" t="s">
        <v>376</v>
      </c>
      <c r="I125" s="62" t="s">
        <v>490</v>
      </c>
      <c r="J125" s="68">
        <v>190.28</v>
      </c>
      <c r="K125" s="50" t="s">
        <v>25</v>
      </c>
      <c r="L125" s="62" t="s">
        <v>489</v>
      </c>
      <c r="M125" s="50" t="s">
        <v>491</v>
      </c>
      <c r="N125" s="50" t="s">
        <v>27</v>
      </c>
      <c r="O125" s="50" t="s">
        <v>492</v>
      </c>
      <c r="P125" s="51"/>
    </row>
    <row r="126" spans="1:16" ht="33.75">
      <c r="A126" s="50" t="s">
        <v>16</v>
      </c>
      <c r="B126" s="50" t="s">
        <v>17</v>
      </c>
      <c r="C126" s="62" t="s">
        <v>493</v>
      </c>
      <c r="D126" s="15" t="s">
        <v>131</v>
      </c>
      <c r="E126" s="62" t="s">
        <v>20</v>
      </c>
      <c r="F126" s="44" t="s">
        <v>221</v>
      </c>
      <c r="G126" s="15" t="s">
        <v>22</v>
      </c>
      <c r="H126" s="50" t="s">
        <v>376</v>
      </c>
      <c r="I126" s="62" t="s">
        <v>494</v>
      </c>
      <c r="J126" s="68">
        <v>57.18</v>
      </c>
      <c r="K126" s="50" t="s">
        <v>25</v>
      </c>
      <c r="L126" s="50" t="s">
        <v>221</v>
      </c>
      <c r="M126" s="50" t="s">
        <v>495</v>
      </c>
      <c r="N126" s="50" t="s">
        <v>27</v>
      </c>
      <c r="O126" s="50" t="s">
        <v>496</v>
      </c>
      <c r="P126" s="51"/>
    </row>
    <row r="127" spans="1:16" ht="33.75">
      <c r="A127" s="50" t="s">
        <v>16</v>
      </c>
      <c r="B127" s="50" t="s">
        <v>17</v>
      </c>
      <c r="C127" s="62" t="s">
        <v>497</v>
      </c>
      <c r="D127" s="15" t="s">
        <v>131</v>
      </c>
      <c r="E127" s="62" t="s">
        <v>20</v>
      </c>
      <c r="F127" s="62" t="s">
        <v>219</v>
      </c>
      <c r="G127" s="15" t="s">
        <v>22</v>
      </c>
      <c r="H127" s="50" t="s">
        <v>376</v>
      </c>
      <c r="I127" s="62" t="s">
        <v>498</v>
      </c>
      <c r="J127" s="68">
        <v>27.93</v>
      </c>
      <c r="K127" s="50" t="s">
        <v>25</v>
      </c>
      <c r="L127" s="62" t="s">
        <v>219</v>
      </c>
      <c r="M127" s="50" t="s">
        <v>499</v>
      </c>
      <c r="N127" s="50" t="s">
        <v>27</v>
      </c>
      <c r="O127" s="50" t="s">
        <v>500</v>
      </c>
      <c r="P127" s="51"/>
    </row>
    <row r="128" spans="1:16" ht="33.75">
      <c r="A128" s="50" t="s">
        <v>16</v>
      </c>
      <c r="B128" s="50" t="s">
        <v>17</v>
      </c>
      <c r="C128" s="62" t="s">
        <v>501</v>
      </c>
      <c r="D128" s="15" t="s">
        <v>131</v>
      </c>
      <c r="E128" s="62" t="s">
        <v>20</v>
      </c>
      <c r="F128" s="63" t="s">
        <v>502</v>
      </c>
      <c r="G128" s="15" t="s">
        <v>22</v>
      </c>
      <c r="H128" s="50" t="s">
        <v>376</v>
      </c>
      <c r="I128" s="62" t="s">
        <v>503</v>
      </c>
      <c r="J128" s="68">
        <v>33.54</v>
      </c>
      <c r="K128" s="50" t="s">
        <v>25</v>
      </c>
      <c r="L128" s="62" t="s">
        <v>504</v>
      </c>
      <c r="M128" s="50" t="s">
        <v>505</v>
      </c>
      <c r="N128" s="50" t="s">
        <v>27</v>
      </c>
      <c r="O128" s="50" t="s">
        <v>506</v>
      </c>
      <c r="P128" s="51"/>
    </row>
    <row r="129" spans="1:16" ht="45">
      <c r="A129" s="50" t="s">
        <v>16</v>
      </c>
      <c r="B129" s="50" t="s">
        <v>17</v>
      </c>
      <c r="C129" s="62" t="s">
        <v>507</v>
      </c>
      <c r="D129" s="15" t="s">
        <v>131</v>
      </c>
      <c r="E129" s="62" t="s">
        <v>20</v>
      </c>
      <c r="F129" s="62" t="s">
        <v>148</v>
      </c>
      <c r="G129" s="15" t="s">
        <v>22</v>
      </c>
      <c r="H129" s="50" t="s">
        <v>376</v>
      </c>
      <c r="I129" s="62" t="s">
        <v>508</v>
      </c>
      <c r="J129" s="68">
        <v>30</v>
      </c>
      <c r="K129" s="50" t="s">
        <v>25</v>
      </c>
      <c r="L129" s="62" t="s">
        <v>148</v>
      </c>
      <c r="M129" s="50" t="s">
        <v>509</v>
      </c>
      <c r="N129" s="50" t="s">
        <v>27</v>
      </c>
      <c r="O129" s="50" t="s">
        <v>510</v>
      </c>
      <c r="P129" s="51"/>
    </row>
    <row r="130" spans="1:16" ht="45">
      <c r="A130" s="50" t="s">
        <v>16</v>
      </c>
      <c r="B130" s="50" t="s">
        <v>17</v>
      </c>
      <c r="C130" s="62" t="s">
        <v>507</v>
      </c>
      <c r="D130" s="15" t="s">
        <v>131</v>
      </c>
      <c r="E130" s="62" t="s">
        <v>20</v>
      </c>
      <c r="F130" s="62" t="s">
        <v>148</v>
      </c>
      <c r="G130" s="15" t="s">
        <v>22</v>
      </c>
      <c r="H130" s="50" t="s">
        <v>376</v>
      </c>
      <c r="I130" s="62" t="s">
        <v>511</v>
      </c>
      <c r="J130" s="68">
        <v>49.93</v>
      </c>
      <c r="K130" s="50" t="s">
        <v>25</v>
      </c>
      <c r="L130" s="62" t="s">
        <v>148</v>
      </c>
      <c r="M130" s="50" t="s">
        <v>512</v>
      </c>
      <c r="N130" s="50" t="s">
        <v>27</v>
      </c>
      <c r="O130" s="50" t="s">
        <v>510</v>
      </c>
      <c r="P130" s="51"/>
    </row>
    <row r="131" spans="1:16" ht="33.75">
      <c r="A131" s="50" t="s">
        <v>16</v>
      </c>
      <c r="B131" s="50" t="s">
        <v>17</v>
      </c>
      <c r="C131" s="62" t="s">
        <v>513</v>
      </c>
      <c r="D131" s="15" t="s">
        <v>131</v>
      </c>
      <c r="E131" s="62" t="s">
        <v>20</v>
      </c>
      <c r="F131" s="62" t="s">
        <v>514</v>
      </c>
      <c r="G131" s="15" t="s">
        <v>22</v>
      </c>
      <c r="H131" s="50" t="s">
        <v>376</v>
      </c>
      <c r="I131" s="62" t="s">
        <v>515</v>
      </c>
      <c r="J131" s="68">
        <v>66.46</v>
      </c>
      <c r="K131" s="50" t="s">
        <v>25</v>
      </c>
      <c r="L131" s="62" t="s">
        <v>514</v>
      </c>
      <c r="M131" s="50" t="s">
        <v>516</v>
      </c>
      <c r="N131" s="50" t="s">
        <v>27</v>
      </c>
      <c r="O131" s="50" t="s">
        <v>517</v>
      </c>
      <c r="P131" s="51"/>
    </row>
    <row r="132" spans="1:16" ht="33.75">
      <c r="A132" s="50" t="s">
        <v>16</v>
      </c>
      <c r="B132" s="50" t="s">
        <v>17</v>
      </c>
      <c r="C132" s="62" t="s">
        <v>513</v>
      </c>
      <c r="D132" s="15" t="s">
        <v>131</v>
      </c>
      <c r="E132" s="62" t="s">
        <v>20</v>
      </c>
      <c r="F132" s="62" t="s">
        <v>514</v>
      </c>
      <c r="G132" s="15" t="s">
        <v>22</v>
      </c>
      <c r="H132" s="50" t="s">
        <v>376</v>
      </c>
      <c r="I132" s="62" t="s">
        <v>518</v>
      </c>
      <c r="J132" s="54">
        <v>42.06</v>
      </c>
      <c r="K132" s="50" t="s">
        <v>25</v>
      </c>
      <c r="L132" s="62" t="s">
        <v>514</v>
      </c>
      <c r="M132" s="50" t="s">
        <v>519</v>
      </c>
      <c r="N132" s="50" t="s">
        <v>27</v>
      </c>
      <c r="O132" s="50" t="s">
        <v>517</v>
      </c>
      <c r="P132" s="51"/>
    </row>
    <row r="133" spans="1:16" ht="45">
      <c r="A133" s="50" t="s">
        <v>16</v>
      </c>
      <c r="B133" s="50" t="s">
        <v>17</v>
      </c>
      <c r="C133" s="62" t="s">
        <v>520</v>
      </c>
      <c r="D133" s="15" t="s">
        <v>131</v>
      </c>
      <c r="E133" s="62" t="s">
        <v>20</v>
      </c>
      <c r="F133" s="62" t="s">
        <v>521</v>
      </c>
      <c r="G133" s="15" t="s">
        <v>22</v>
      </c>
      <c r="H133" s="50" t="s">
        <v>376</v>
      </c>
      <c r="I133" s="62" t="s">
        <v>522</v>
      </c>
      <c r="J133" s="54">
        <v>14.43</v>
      </c>
      <c r="K133" s="50" t="s">
        <v>25</v>
      </c>
      <c r="L133" s="62" t="s">
        <v>521</v>
      </c>
      <c r="M133" s="50" t="s">
        <v>523</v>
      </c>
      <c r="N133" s="50" t="s">
        <v>27</v>
      </c>
      <c r="O133" s="50" t="s">
        <v>524</v>
      </c>
      <c r="P133" s="51"/>
    </row>
    <row r="134" spans="1:16" ht="33.75">
      <c r="A134" s="50" t="s">
        <v>16</v>
      </c>
      <c r="B134" s="50" t="s">
        <v>17</v>
      </c>
      <c r="C134" s="62" t="s">
        <v>525</v>
      </c>
      <c r="D134" s="15" t="s">
        <v>131</v>
      </c>
      <c r="E134" s="62" t="s">
        <v>20</v>
      </c>
      <c r="F134" s="62" t="s">
        <v>43</v>
      </c>
      <c r="G134" s="15" t="s">
        <v>22</v>
      </c>
      <c r="H134" s="50" t="s">
        <v>376</v>
      </c>
      <c r="I134" s="62" t="s">
        <v>526</v>
      </c>
      <c r="J134" s="54">
        <v>62.56</v>
      </c>
      <c r="K134" s="50" t="s">
        <v>25</v>
      </c>
      <c r="L134" s="62" t="s">
        <v>43</v>
      </c>
      <c r="M134" s="50" t="s">
        <v>527</v>
      </c>
      <c r="N134" s="50" t="s">
        <v>27</v>
      </c>
      <c r="O134" s="50" t="s">
        <v>528</v>
      </c>
      <c r="P134" s="51"/>
    </row>
    <row r="135" spans="1:16" ht="33.75">
      <c r="A135" s="50" t="s">
        <v>16</v>
      </c>
      <c r="B135" s="50" t="s">
        <v>17</v>
      </c>
      <c r="C135" s="62" t="s">
        <v>529</v>
      </c>
      <c r="D135" s="15" t="s">
        <v>131</v>
      </c>
      <c r="E135" s="62" t="s">
        <v>20</v>
      </c>
      <c r="F135" s="62" t="s">
        <v>530</v>
      </c>
      <c r="G135" s="15" t="s">
        <v>22</v>
      </c>
      <c r="H135" s="50" t="s">
        <v>376</v>
      </c>
      <c r="I135" s="62" t="s">
        <v>531</v>
      </c>
      <c r="J135" s="68">
        <v>58.01</v>
      </c>
      <c r="K135" s="50" t="s">
        <v>25</v>
      </c>
      <c r="L135" s="62" t="s">
        <v>530</v>
      </c>
      <c r="M135" s="50" t="s">
        <v>532</v>
      </c>
      <c r="N135" s="50" t="s">
        <v>27</v>
      </c>
      <c r="O135" s="50" t="s">
        <v>533</v>
      </c>
      <c r="P135" s="51"/>
    </row>
    <row r="136" spans="1:16" ht="45">
      <c r="A136" s="50" t="s">
        <v>16</v>
      </c>
      <c r="B136" s="50" t="s">
        <v>17</v>
      </c>
      <c r="C136" s="62" t="s">
        <v>534</v>
      </c>
      <c r="D136" s="15" t="s">
        <v>131</v>
      </c>
      <c r="E136" s="62" t="s">
        <v>20</v>
      </c>
      <c r="F136" s="44" t="s">
        <v>535</v>
      </c>
      <c r="G136" s="15" t="s">
        <v>22</v>
      </c>
      <c r="H136" s="50" t="s">
        <v>376</v>
      </c>
      <c r="I136" s="62" t="s">
        <v>536</v>
      </c>
      <c r="J136" s="68">
        <v>58.27</v>
      </c>
      <c r="K136" s="50" t="s">
        <v>25</v>
      </c>
      <c r="L136" s="62" t="s">
        <v>537</v>
      </c>
      <c r="M136" s="50" t="s">
        <v>538</v>
      </c>
      <c r="N136" s="50" t="s">
        <v>27</v>
      </c>
      <c r="O136" s="50" t="s">
        <v>539</v>
      </c>
      <c r="P136" s="51"/>
    </row>
    <row r="137" spans="1:16" ht="33.75">
      <c r="A137" s="50" t="s">
        <v>16</v>
      </c>
      <c r="B137" s="50" t="s">
        <v>17</v>
      </c>
      <c r="C137" s="62" t="s">
        <v>540</v>
      </c>
      <c r="D137" s="15" t="s">
        <v>131</v>
      </c>
      <c r="E137" s="62" t="s">
        <v>20</v>
      </c>
      <c r="F137" s="62" t="s">
        <v>240</v>
      </c>
      <c r="G137" s="15" t="s">
        <v>22</v>
      </c>
      <c r="H137" s="50" t="s">
        <v>376</v>
      </c>
      <c r="I137" s="62" t="s">
        <v>541</v>
      </c>
      <c r="J137" s="68">
        <v>8.53</v>
      </c>
      <c r="K137" s="50" t="s">
        <v>25</v>
      </c>
      <c r="L137" s="62" t="s">
        <v>240</v>
      </c>
      <c r="M137" s="50" t="s">
        <v>542</v>
      </c>
      <c r="N137" s="50" t="s">
        <v>27</v>
      </c>
      <c r="O137" s="50" t="s">
        <v>543</v>
      </c>
      <c r="P137" s="51"/>
    </row>
    <row r="138" spans="1:16" ht="33.75">
      <c r="A138" s="50" t="s">
        <v>16</v>
      </c>
      <c r="B138" s="50" t="s">
        <v>17</v>
      </c>
      <c r="C138" s="62" t="s">
        <v>544</v>
      </c>
      <c r="D138" s="15" t="s">
        <v>131</v>
      </c>
      <c r="E138" s="50" t="s">
        <v>20</v>
      </c>
      <c r="F138" s="50" t="s">
        <v>545</v>
      </c>
      <c r="G138" s="15" t="s">
        <v>22</v>
      </c>
      <c r="H138" s="50" t="s">
        <v>376</v>
      </c>
      <c r="I138" s="71" t="s">
        <v>546</v>
      </c>
      <c r="J138" s="68">
        <v>67.51</v>
      </c>
      <c r="K138" s="50" t="s">
        <v>25</v>
      </c>
      <c r="L138" s="50" t="s">
        <v>545</v>
      </c>
      <c r="M138" s="50" t="s">
        <v>547</v>
      </c>
      <c r="N138" s="50" t="s">
        <v>27</v>
      </c>
      <c r="O138" s="50" t="s">
        <v>548</v>
      </c>
      <c r="P138" s="51"/>
    </row>
    <row r="139" spans="1:16" ht="33.75">
      <c r="A139" s="50" t="s">
        <v>16</v>
      </c>
      <c r="B139" s="50" t="s">
        <v>17</v>
      </c>
      <c r="C139" s="62" t="s">
        <v>549</v>
      </c>
      <c r="D139" s="15" t="s">
        <v>131</v>
      </c>
      <c r="E139" s="62" t="s">
        <v>20</v>
      </c>
      <c r="F139" s="62" t="s">
        <v>200</v>
      </c>
      <c r="G139" s="15" t="s">
        <v>22</v>
      </c>
      <c r="H139" s="50" t="s">
        <v>376</v>
      </c>
      <c r="I139" s="62" t="s">
        <v>550</v>
      </c>
      <c r="J139" s="68">
        <v>14.35</v>
      </c>
      <c r="K139" s="50" t="s">
        <v>25</v>
      </c>
      <c r="L139" s="62" t="s">
        <v>200</v>
      </c>
      <c r="M139" s="50" t="s">
        <v>551</v>
      </c>
      <c r="N139" s="50" t="s">
        <v>27</v>
      </c>
      <c r="O139" s="50" t="s">
        <v>552</v>
      </c>
      <c r="P139" s="51"/>
    </row>
    <row r="140" spans="1:16" ht="33.75">
      <c r="A140" s="44" t="s">
        <v>16</v>
      </c>
      <c r="B140" s="44" t="s">
        <v>17</v>
      </c>
      <c r="C140" s="44" t="s">
        <v>553</v>
      </c>
      <c r="D140" s="15" t="s">
        <v>131</v>
      </c>
      <c r="E140" s="44" t="s">
        <v>20</v>
      </c>
      <c r="F140" s="44" t="s">
        <v>96</v>
      </c>
      <c r="G140" s="15" t="s">
        <v>22</v>
      </c>
      <c r="H140" s="44" t="s">
        <v>376</v>
      </c>
      <c r="I140" s="44" t="s">
        <v>554</v>
      </c>
      <c r="J140" s="68">
        <v>33</v>
      </c>
      <c r="K140" s="50" t="s">
        <v>33</v>
      </c>
      <c r="L140" s="50" t="s">
        <v>96</v>
      </c>
      <c r="M140" s="44" t="s">
        <v>555</v>
      </c>
      <c r="N140" s="44" t="s">
        <v>27</v>
      </c>
      <c r="O140" s="44" t="s">
        <v>556</v>
      </c>
      <c r="P140" s="51"/>
    </row>
    <row r="141" spans="1:16" ht="33.75">
      <c r="A141" s="44" t="s">
        <v>16</v>
      </c>
      <c r="B141" s="44" t="s">
        <v>17</v>
      </c>
      <c r="C141" s="44" t="s">
        <v>557</v>
      </c>
      <c r="D141" s="15" t="s">
        <v>131</v>
      </c>
      <c r="E141" s="44" t="s">
        <v>20</v>
      </c>
      <c r="F141" s="44" t="s">
        <v>415</v>
      </c>
      <c r="G141" s="15" t="s">
        <v>22</v>
      </c>
      <c r="H141" s="44" t="s">
        <v>376</v>
      </c>
      <c r="I141" s="67" t="s">
        <v>558</v>
      </c>
      <c r="J141" s="68">
        <v>106</v>
      </c>
      <c r="K141" s="50" t="s">
        <v>33</v>
      </c>
      <c r="L141" s="50" t="s">
        <v>415</v>
      </c>
      <c r="M141" s="44" t="s">
        <v>559</v>
      </c>
      <c r="N141" s="44" t="s">
        <v>27</v>
      </c>
      <c r="O141" s="44" t="s">
        <v>418</v>
      </c>
      <c r="P141" s="51"/>
    </row>
    <row r="142" spans="1:16" ht="33.75">
      <c r="A142" s="44" t="s">
        <v>16</v>
      </c>
      <c r="B142" s="44" t="s">
        <v>17</v>
      </c>
      <c r="C142" s="44" t="s">
        <v>557</v>
      </c>
      <c r="D142" s="15" t="s">
        <v>131</v>
      </c>
      <c r="E142" s="44" t="s">
        <v>20</v>
      </c>
      <c r="F142" s="44" t="s">
        <v>415</v>
      </c>
      <c r="G142" s="15" t="s">
        <v>22</v>
      </c>
      <c r="H142" s="44" t="s">
        <v>376</v>
      </c>
      <c r="I142" s="67" t="s">
        <v>560</v>
      </c>
      <c r="J142" s="68">
        <v>122.18</v>
      </c>
      <c r="K142" s="50" t="s">
        <v>33</v>
      </c>
      <c r="L142" s="50" t="s">
        <v>415</v>
      </c>
      <c r="M142" s="44" t="s">
        <v>561</v>
      </c>
      <c r="N142" s="44" t="s">
        <v>27</v>
      </c>
      <c r="O142" s="44" t="s">
        <v>418</v>
      </c>
      <c r="P142" s="51"/>
    </row>
    <row r="143" spans="1:16" ht="33.75">
      <c r="A143" s="44" t="s">
        <v>16</v>
      </c>
      <c r="B143" s="44" t="s">
        <v>17</v>
      </c>
      <c r="C143" s="44" t="s">
        <v>562</v>
      </c>
      <c r="D143" s="15" t="s">
        <v>131</v>
      </c>
      <c r="E143" s="44" t="s">
        <v>20</v>
      </c>
      <c r="F143" s="44" t="s">
        <v>410</v>
      </c>
      <c r="G143" s="15" t="s">
        <v>22</v>
      </c>
      <c r="H143" s="44" t="s">
        <v>376</v>
      </c>
      <c r="I143" s="67" t="s">
        <v>563</v>
      </c>
      <c r="J143" s="68">
        <v>41.45</v>
      </c>
      <c r="K143" s="50" t="s">
        <v>33</v>
      </c>
      <c r="L143" s="50" t="s">
        <v>410</v>
      </c>
      <c r="M143" s="44" t="s">
        <v>564</v>
      </c>
      <c r="N143" s="44" t="s">
        <v>27</v>
      </c>
      <c r="O143" s="44" t="s">
        <v>565</v>
      </c>
      <c r="P143" s="51"/>
    </row>
    <row r="144" spans="1:16" ht="33.75">
      <c r="A144" s="50" t="s">
        <v>16</v>
      </c>
      <c r="B144" s="50" t="s">
        <v>17</v>
      </c>
      <c r="C144" s="62" t="s">
        <v>566</v>
      </c>
      <c r="D144" s="15" t="s">
        <v>131</v>
      </c>
      <c r="E144" s="62" t="s">
        <v>20</v>
      </c>
      <c r="F144" s="62" t="s">
        <v>202</v>
      </c>
      <c r="G144" s="15" t="s">
        <v>22</v>
      </c>
      <c r="H144" s="50" t="s">
        <v>376</v>
      </c>
      <c r="I144" s="62" t="s">
        <v>567</v>
      </c>
      <c r="J144" s="68">
        <v>29.41</v>
      </c>
      <c r="K144" s="50" t="s">
        <v>25</v>
      </c>
      <c r="L144" s="62" t="s">
        <v>202</v>
      </c>
      <c r="M144" s="50" t="s">
        <v>568</v>
      </c>
      <c r="N144" s="50" t="s">
        <v>27</v>
      </c>
      <c r="O144" s="50" t="s">
        <v>569</v>
      </c>
      <c r="P144" s="51"/>
    </row>
    <row r="145" spans="1:16" ht="45">
      <c r="A145" s="50" t="s">
        <v>16</v>
      </c>
      <c r="B145" s="50" t="s">
        <v>17</v>
      </c>
      <c r="C145" s="62" t="s">
        <v>570</v>
      </c>
      <c r="D145" s="15" t="s">
        <v>131</v>
      </c>
      <c r="E145" s="62" t="s">
        <v>20</v>
      </c>
      <c r="F145" s="50" t="s">
        <v>571</v>
      </c>
      <c r="G145" s="15" t="s">
        <v>22</v>
      </c>
      <c r="H145" s="50" t="s">
        <v>376</v>
      </c>
      <c r="I145" s="62" t="s">
        <v>572</v>
      </c>
      <c r="J145" s="68">
        <v>13.62</v>
      </c>
      <c r="K145" s="50" t="s">
        <v>25</v>
      </c>
      <c r="L145" s="50" t="s">
        <v>571</v>
      </c>
      <c r="M145" s="50" t="s">
        <v>573</v>
      </c>
      <c r="N145" s="50" t="s">
        <v>27</v>
      </c>
      <c r="O145" s="50" t="s">
        <v>574</v>
      </c>
      <c r="P145" s="51"/>
    </row>
    <row r="146" spans="1:16" ht="33.75">
      <c r="A146" s="50" t="s">
        <v>16</v>
      </c>
      <c r="B146" s="50" t="s">
        <v>17</v>
      </c>
      <c r="C146" s="62" t="s">
        <v>575</v>
      </c>
      <c r="D146" s="15" t="s">
        <v>131</v>
      </c>
      <c r="E146" s="62" t="s">
        <v>20</v>
      </c>
      <c r="F146" s="62" t="s">
        <v>101</v>
      </c>
      <c r="G146" s="15" t="s">
        <v>22</v>
      </c>
      <c r="H146" s="50" t="s">
        <v>376</v>
      </c>
      <c r="I146" s="62" t="s">
        <v>576</v>
      </c>
      <c r="J146" s="68">
        <v>169.57</v>
      </c>
      <c r="K146" s="50" t="s">
        <v>25</v>
      </c>
      <c r="L146" s="62" t="s">
        <v>101</v>
      </c>
      <c r="M146" s="50" t="s">
        <v>577</v>
      </c>
      <c r="N146" s="50" t="s">
        <v>27</v>
      </c>
      <c r="O146" s="50" t="s">
        <v>578</v>
      </c>
      <c r="P146" s="51"/>
    </row>
    <row r="147" spans="1:16" ht="33.75">
      <c r="A147" s="50" t="s">
        <v>16</v>
      </c>
      <c r="B147" s="50" t="s">
        <v>17</v>
      </c>
      <c r="C147" s="62" t="s">
        <v>579</v>
      </c>
      <c r="D147" s="15" t="s">
        <v>131</v>
      </c>
      <c r="E147" s="62" t="s">
        <v>20</v>
      </c>
      <c r="F147" s="62" t="s">
        <v>530</v>
      </c>
      <c r="G147" s="15" t="s">
        <v>22</v>
      </c>
      <c r="H147" s="50" t="s">
        <v>376</v>
      </c>
      <c r="I147" s="62" t="s">
        <v>580</v>
      </c>
      <c r="J147" s="68">
        <v>18.06</v>
      </c>
      <c r="K147" s="50" t="s">
        <v>25</v>
      </c>
      <c r="L147" s="62" t="s">
        <v>530</v>
      </c>
      <c r="M147" s="50" t="s">
        <v>581</v>
      </c>
      <c r="N147" s="50" t="s">
        <v>27</v>
      </c>
      <c r="O147" s="50" t="s">
        <v>533</v>
      </c>
      <c r="P147" s="51"/>
    </row>
    <row r="148" spans="1:16" ht="33.75">
      <c r="A148" s="50" t="s">
        <v>16</v>
      </c>
      <c r="B148" s="50" t="s">
        <v>17</v>
      </c>
      <c r="C148" s="62" t="s">
        <v>582</v>
      </c>
      <c r="D148" s="15" t="s">
        <v>131</v>
      </c>
      <c r="E148" s="62" t="s">
        <v>30</v>
      </c>
      <c r="F148" s="62" t="s">
        <v>176</v>
      </c>
      <c r="G148" s="15" t="s">
        <v>22</v>
      </c>
      <c r="H148" s="50" t="s">
        <v>376</v>
      </c>
      <c r="I148" s="62" t="s">
        <v>583</v>
      </c>
      <c r="J148" s="68">
        <v>7.8</v>
      </c>
      <c r="K148" s="50" t="s">
        <v>25</v>
      </c>
      <c r="L148" s="62" t="s">
        <v>176</v>
      </c>
      <c r="M148" s="50" t="s">
        <v>584</v>
      </c>
      <c r="N148" s="50" t="s">
        <v>27</v>
      </c>
      <c r="O148" s="50" t="s">
        <v>585</v>
      </c>
      <c r="P148" s="51"/>
    </row>
    <row r="149" spans="1:16" ht="45">
      <c r="A149" s="44" t="s">
        <v>16</v>
      </c>
      <c r="B149" s="70" t="s">
        <v>17</v>
      </c>
      <c r="C149" s="70" t="s">
        <v>586</v>
      </c>
      <c r="D149" s="45" t="s">
        <v>136</v>
      </c>
      <c r="E149" s="70" t="s">
        <v>20</v>
      </c>
      <c r="F149" s="70" t="s">
        <v>229</v>
      </c>
      <c r="G149" s="15" t="s">
        <v>22</v>
      </c>
      <c r="H149" s="70" t="s">
        <v>587</v>
      </c>
      <c r="I149" s="70" t="s">
        <v>588</v>
      </c>
      <c r="J149" s="72">
        <v>17</v>
      </c>
      <c r="K149" s="50" t="s">
        <v>25</v>
      </c>
      <c r="L149" s="73" t="s">
        <v>589</v>
      </c>
      <c r="M149" s="70" t="s">
        <v>590</v>
      </c>
      <c r="N149" s="70" t="s">
        <v>27</v>
      </c>
      <c r="O149" s="70" t="s">
        <v>591</v>
      </c>
      <c r="P149" s="51"/>
    </row>
    <row r="150" spans="1:16" ht="33.75">
      <c r="A150" s="44" t="s">
        <v>16</v>
      </c>
      <c r="B150" s="70" t="s">
        <v>17</v>
      </c>
      <c r="C150" s="70" t="s">
        <v>592</v>
      </c>
      <c r="D150" s="45" t="s">
        <v>136</v>
      </c>
      <c r="E150" s="70" t="s">
        <v>20</v>
      </c>
      <c r="F150" s="15" t="s">
        <v>145</v>
      </c>
      <c r="G150" s="15" t="s">
        <v>22</v>
      </c>
      <c r="H150" s="70" t="s">
        <v>587</v>
      </c>
      <c r="I150" s="70" t="s">
        <v>593</v>
      </c>
      <c r="J150" s="72">
        <v>14</v>
      </c>
      <c r="K150" s="50" t="s">
        <v>25</v>
      </c>
      <c r="L150" s="73" t="s">
        <v>594</v>
      </c>
      <c r="M150" s="70" t="s">
        <v>590</v>
      </c>
      <c r="N150" s="70" t="s">
        <v>27</v>
      </c>
      <c r="O150" s="70" t="s">
        <v>591</v>
      </c>
      <c r="P150" s="51"/>
    </row>
    <row r="151" spans="1:16" ht="45">
      <c r="A151" s="44" t="s">
        <v>16</v>
      </c>
      <c r="B151" s="70" t="s">
        <v>17</v>
      </c>
      <c r="C151" s="70" t="s">
        <v>595</v>
      </c>
      <c r="D151" s="45" t="s">
        <v>136</v>
      </c>
      <c r="E151" s="70" t="s">
        <v>20</v>
      </c>
      <c r="F151" s="70" t="s">
        <v>143</v>
      </c>
      <c r="G151" s="15" t="s">
        <v>22</v>
      </c>
      <c r="H151" s="70" t="s">
        <v>587</v>
      </c>
      <c r="I151" s="70" t="s">
        <v>596</v>
      </c>
      <c r="J151" s="72">
        <v>15</v>
      </c>
      <c r="K151" s="50" t="s">
        <v>25</v>
      </c>
      <c r="L151" s="73" t="s">
        <v>597</v>
      </c>
      <c r="M151" s="70" t="s">
        <v>598</v>
      </c>
      <c r="N151" s="70" t="s">
        <v>27</v>
      </c>
      <c r="O151" s="70" t="s">
        <v>591</v>
      </c>
      <c r="P151" s="51"/>
    </row>
    <row r="152" spans="1:16" ht="45">
      <c r="A152" s="44" t="s">
        <v>16</v>
      </c>
      <c r="B152" s="70" t="s">
        <v>17</v>
      </c>
      <c r="C152" s="70" t="s">
        <v>599</v>
      </c>
      <c r="D152" s="45" t="s">
        <v>136</v>
      </c>
      <c r="E152" s="70" t="s">
        <v>20</v>
      </c>
      <c r="F152" s="70" t="s">
        <v>600</v>
      </c>
      <c r="G152" s="15" t="s">
        <v>22</v>
      </c>
      <c r="H152" s="70" t="s">
        <v>587</v>
      </c>
      <c r="I152" s="70" t="s">
        <v>601</v>
      </c>
      <c r="J152" s="72">
        <v>16</v>
      </c>
      <c r="K152" s="50" t="s">
        <v>25</v>
      </c>
      <c r="L152" s="73" t="s">
        <v>602</v>
      </c>
      <c r="M152" s="70" t="s">
        <v>603</v>
      </c>
      <c r="N152" s="70" t="s">
        <v>27</v>
      </c>
      <c r="O152" s="70" t="s">
        <v>591</v>
      </c>
      <c r="P152" s="51"/>
    </row>
    <row r="153" spans="1:16" ht="45">
      <c r="A153" s="44" t="s">
        <v>16</v>
      </c>
      <c r="B153" s="70" t="s">
        <v>17</v>
      </c>
      <c r="C153" s="70" t="s">
        <v>604</v>
      </c>
      <c r="D153" s="45" t="s">
        <v>136</v>
      </c>
      <c r="E153" s="70" t="s">
        <v>20</v>
      </c>
      <c r="F153" s="70" t="s">
        <v>137</v>
      </c>
      <c r="G153" s="15" t="s">
        <v>22</v>
      </c>
      <c r="H153" s="70" t="s">
        <v>587</v>
      </c>
      <c r="I153" s="70" t="s">
        <v>605</v>
      </c>
      <c r="J153" s="72">
        <v>19</v>
      </c>
      <c r="K153" s="50" t="s">
        <v>25</v>
      </c>
      <c r="L153" s="73" t="s">
        <v>606</v>
      </c>
      <c r="M153" s="70" t="s">
        <v>603</v>
      </c>
      <c r="N153" s="70" t="s">
        <v>27</v>
      </c>
      <c r="O153" s="70" t="s">
        <v>591</v>
      </c>
      <c r="P153" s="51"/>
    </row>
    <row r="154" spans="1:16" ht="45">
      <c r="A154" s="44" t="s">
        <v>16</v>
      </c>
      <c r="B154" s="70" t="s">
        <v>17</v>
      </c>
      <c r="C154" s="70" t="s">
        <v>607</v>
      </c>
      <c r="D154" s="45" t="s">
        <v>136</v>
      </c>
      <c r="E154" s="70" t="s">
        <v>20</v>
      </c>
      <c r="F154" s="70" t="s">
        <v>608</v>
      </c>
      <c r="G154" s="15" t="s">
        <v>22</v>
      </c>
      <c r="H154" s="70" t="s">
        <v>587</v>
      </c>
      <c r="I154" s="70" t="s">
        <v>609</v>
      </c>
      <c r="J154" s="72">
        <v>18</v>
      </c>
      <c r="K154" s="50" t="s">
        <v>25</v>
      </c>
      <c r="L154" s="73" t="s">
        <v>610</v>
      </c>
      <c r="M154" s="70" t="s">
        <v>603</v>
      </c>
      <c r="N154" s="70" t="s">
        <v>27</v>
      </c>
      <c r="O154" s="70" t="s">
        <v>591</v>
      </c>
      <c r="P154" s="51"/>
    </row>
    <row r="155" spans="1:16" ht="45">
      <c r="A155" s="44" t="s">
        <v>16</v>
      </c>
      <c r="B155" s="70" t="s">
        <v>17</v>
      </c>
      <c r="C155" s="70" t="s">
        <v>611</v>
      </c>
      <c r="D155" s="45" t="s">
        <v>136</v>
      </c>
      <c r="E155" s="44" t="s">
        <v>83</v>
      </c>
      <c r="F155" s="70" t="s">
        <v>489</v>
      </c>
      <c r="G155" s="15" t="s">
        <v>22</v>
      </c>
      <c r="H155" s="70" t="s">
        <v>587</v>
      </c>
      <c r="I155" s="70" t="s">
        <v>612</v>
      </c>
      <c r="J155" s="72">
        <v>8</v>
      </c>
      <c r="K155" s="50" t="s">
        <v>25</v>
      </c>
      <c r="L155" s="73" t="s">
        <v>613</v>
      </c>
      <c r="M155" s="70" t="s">
        <v>614</v>
      </c>
      <c r="N155" s="70" t="s">
        <v>27</v>
      </c>
      <c r="O155" s="70" t="s">
        <v>591</v>
      </c>
      <c r="P155" s="51"/>
    </row>
    <row r="156" spans="1:16" ht="45">
      <c r="A156" s="44" t="s">
        <v>16</v>
      </c>
      <c r="B156" s="70" t="s">
        <v>17</v>
      </c>
      <c r="C156" s="70" t="s">
        <v>615</v>
      </c>
      <c r="D156" s="45" t="s">
        <v>136</v>
      </c>
      <c r="E156" s="70" t="s">
        <v>20</v>
      </c>
      <c r="F156" s="70" t="s">
        <v>616</v>
      </c>
      <c r="G156" s="15" t="s">
        <v>22</v>
      </c>
      <c r="H156" s="70" t="s">
        <v>587</v>
      </c>
      <c r="I156" s="70" t="s">
        <v>617</v>
      </c>
      <c r="J156" s="72">
        <v>12.6</v>
      </c>
      <c r="K156" s="50" t="s">
        <v>25</v>
      </c>
      <c r="L156" s="73" t="s">
        <v>618</v>
      </c>
      <c r="M156" s="70" t="s">
        <v>619</v>
      </c>
      <c r="N156" s="70" t="s">
        <v>27</v>
      </c>
      <c r="O156" s="70" t="s">
        <v>591</v>
      </c>
      <c r="P156" s="51"/>
    </row>
    <row r="157" spans="1:16" ht="45">
      <c r="A157" s="44" t="s">
        <v>16</v>
      </c>
      <c r="B157" s="70" t="s">
        <v>17</v>
      </c>
      <c r="C157" s="70" t="s">
        <v>620</v>
      </c>
      <c r="D157" s="45" t="s">
        <v>136</v>
      </c>
      <c r="E157" s="70" t="s">
        <v>20</v>
      </c>
      <c r="F157" s="70" t="s">
        <v>621</v>
      </c>
      <c r="G157" s="15" t="s">
        <v>22</v>
      </c>
      <c r="H157" s="70" t="s">
        <v>587</v>
      </c>
      <c r="I157" s="70" t="s">
        <v>605</v>
      </c>
      <c r="J157" s="72">
        <v>19</v>
      </c>
      <c r="K157" s="50" t="s">
        <v>25</v>
      </c>
      <c r="L157" s="73" t="s">
        <v>622</v>
      </c>
      <c r="M157" s="70" t="s">
        <v>603</v>
      </c>
      <c r="N157" s="70" t="s">
        <v>27</v>
      </c>
      <c r="O157" s="70" t="s">
        <v>591</v>
      </c>
      <c r="P157" s="51"/>
    </row>
    <row r="158" spans="1:16" ht="45">
      <c r="A158" s="44" t="s">
        <v>16</v>
      </c>
      <c r="B158" s="70" t="s">
        <v>17</v>
      </c>
      <c r="C158" s="70" t="s">
        <v>623</v>
      </c>
      <c r="D158" s="45" t="s">
        <v>136</v>
      </c>
      <c r="E158" s="70" t="s">
        <v>20</v>
      </c>
      <c r="F158" s="70" t="s">
        <v>31</v>
      </c>
      <c r="G158" s="15" t="s">
        <v>22</v>
      </c>
      <c r="H158" s="70" t="s">
        <v>587</v>
      </c>
      <c r="I158" s="70" t="s">
        <v>624</v>
      </c>
      <c r="J158" s="72">
        <v>4</v>
      </c>
      <c r="K158" s="50" t="s">
        <v>25</v>
      </c>
      <c r="L158" s="73" t="s">
        <v>625</v>
      </c>
      <c r="M158" s="70" t="s">
        <v>626</v>
      </c>
      <c r="N158" s="70" t="s">
        <v>27</v>
      </c>
      <c r="O158" s="70" t="s">
        <v>591</v>
      </c>
      <c r="P158" s="51"/>
    </row>
    <row r="159" spans="1:16" ht="33.75">
      <c r="A159" s="44" t="s">
        <v>16</v>
      </c>
      <c r="B159" s="70" t="s">
        <v>17</v>
      </c>
      <c r="C159" s="70" t="s">
        <v>627</v>
      </c>
      <c r="D159" s="45" t="s">
        <v>136</v>
      </c>
      <c r="E159" s="70" t="s">
        <v>20</v>
      </c>
      <c r="F159" s="70" t="s">
        <v>38</v>
      </c>
      <c r="G159" s="15" t="s">
        <v>22</v>
      </c>
      <c r="H159" s="70" t="s">
        <v>587</v>
      </c>
      <c r="I159" s="70" t="s">
        <v>628</v>
      </c>
      <c r="J159" s="72">
        <v>3.7</v>
      </c>
      <c r="K159" s="50" t="s">
        <v>25</v>
      </c>
      <c r="L159" s="73" t="s">
        <v>629</v>
      </c>
      <c r="M159" s="70" t="s">
        <v>630</v>
      </c>
      <c r="N159" s="70" t="s">
        <v>27</v>
      </c>
      <c r="O159" s="70" t="s">
        <v>591</v>
      </c>
      <c r="P159" s="51"/>
    </row>
    <row r="160" spans="1:16" ht="45">
      <c r="A160" s="44" t="s">
        <v>16</v>
      </c>
      <c r="B160" s="70" t="s">
        <v>17</v>
      </c>
      <c r="C160" s="70" t="s">
        <v>631</v>
      </c>
      <c r="D160" s="45" t="s">
        <v>136</v>
      </c>
      <c r="E160" s="70" t="s">
        <v>20</v>
      </c>
      <c r="F160" s="70" t="s">
        <v>204</v>
      </c>
      <c r="G160" s="15" t="s">
        <v>22</v>
      </c>
      <c r="H160" s="70" t="s">
        <v>587</v>
      </c>
      <c r="I160" s="70" t="s">
        <v>632</v>
      </c>
      <c r="J160" s="72">
        <v>19</v>
      </c>
      <c r="K160" s="50" t="s">
        <v>25</v>
      </c>
      <c r="L160" s="73" t="s">
        <v>633</v>
      </c>
      <c r="M160" s="70" t="s">
        <v>603</v>
      </c>
      <c r="N160" s="70" t="s">
        <v>27</v>
      </c>
      <c r="O160" s="70" t="s">
        <v>591</v>
      </c>
      <c r="P160" s="51"/>
    </row>
    <row r="161" spans="1:16" ht="45">
      <c r="A161" s="44" t="s">
        <v>16</v>
      </c>
      <c r="B161" s="70" t="s">
        <v>17</v>
      </c>
      <c r="C161" s="70" t="s">
        <v>634</v>
      </c>
      <c r="D161" s="45" t="s">
        <v>136</v>
      </c>
      <c r="E161" s="70" t="s">
        <v>20</v>
      </c>
      <c r="F161" s="70" t="s">
        <v>206</v>
      </c>
      <c r="G161" s="15" t="s">
        <v>22</v>
      </c>
      <c r="H161" s="70" t="s">
        <v>587</v>
      </c>
      <c r="I161" s="70" t="s">
        <v>632</v>
      </c>
      <c r="J161" s="72">
        <v>19</v>
      </c>
      <c r="K161" s="50" t="s">
        <v>25</v>
      </c>
      <c r="L161" s="73" t="s">
        <v>635</v>
      </c>
      <c r="M161" s="70" t="s">
        <v>603</v>
      </c>
      <c r="N161" s="70" t="s">
        <v>27</v>
      </c>
      <c r="O161" s="70" t="s">
        <v>591</v>
      </c>
      <c r="P161" s="51"/>
    </row>
    <row r="162" spans="1:16" ht="45">
      <c r="A162" s="44" t="s">
        <v>16</v>
      </c>
      <c r="B162" s="70" t="s">
        <v>17</v>
      </c>
      <c r="C162" s="70" t="s">
        <v>636</v>
      </c>
      <c r="D162" s="45" t="s">
        <v>136</v>
      </c>
      <c r="E162" s="70" t="s">
        <v>20</v>
      </c>
      <c r="F162" s="70" t="s">
        <v>195</v>
      </c>
      <c r="G162" s="15" t="s">
        <v>22</v>
      </c>
      <c r="H162" s="70" t="s">
        <v>587</v>
      </c>
      <c r="I162" s="70" t="s">
        <v>637</v>
      </c>
      <c r="J162" s="72">
        <v>16</v>
      </c>
      <c r="K162" s="50" t="s">
        <v>25</v>
      </c>
      <c r="L162" s="73" t="s">
        <v>638</v>
      </c>
      <c r="M162" s="70" t="s">
        <v>603</v>
      </c>
      <c r="N162" s="70" t="s">
        <v>27</v>
      </c>
      <c r="O162" s="70" t="s">
        <v>591</v>
      </c>
      <c r="P162" s="51"/>
    </row>
    <row r="163" spans="1:16" ht="45">
      <c r="A163" s="44" t="s">
        <v>16</v>
      </c>
      <c r="B163" s="70" t="s">
        <v>17</v>
      </c>
      <c r="C163" s="70" t="s">
        <v>639</v>
      </c>
      <c r="D163" s="45" t="s">
        <v>136</v>
      </c>
      <c r="E163" s="70" t="s">
        <v>20</v>
      </c>
      <c r="F163" s="70" t="s">
        <v>198</v>
      </c>
      <c r="G163" s="15" t="s">
        <v>22</v>
      </c>
      <c r="H163" s="70" t="s">
        <v>587</v>
      </c>
      <c r="I163" s="70" t="s">
        <v>632</v>
      </c>
      <c r="J163" s="72">
        <v>19</v>
      </c>
      <c r="K163" s="50" t="s">
        <v>25</v>
      </c>
      <c r="L163" s="73" t="s">
        <v>640</v>
      </c>
      <c r="M163" s="70" t="s">
        <v>603</v>
      </c>
      <c r="N163" s="70" t="s">
        <v>27</v>
      </c>
      <c r="O163" s="70" t="s">
        <v>591</v>
      </c>
      <c r="P163" s="51"/>
    </row>
    <row r="164" spans="1:16" ht="45">
      <c r="A164" s="44" t="s">
        <v>16</v>
      </c>
      <c r="B164" s="70" t="s">
        <v>17</v>
      </c>
      <c r="C164" s="70" t="s">
        <v>641</v>
      </c>
      <c r="D164" s="45" t="s">
        <v>136</v>
      </c>
      <c r="E164" s="70" t="s">
        <v>20</v>
      </c>
      <c r="F164" s="70" t="s">
        <v>247</v>
      </c>
      <c r="G164" s="15" t="s">
        <v>22</v>
      </c>
      <c r="H164" s="70" t="s">
        <v>587</v>
      </c>
      <c r="I164" s="70" t="s">
        <v>632</v>
      </c>
      <c r="J164" s="72">
        <v>19</v>
      </c>
      <c r="K164" s="50" t="s">
        <v>25</v>
      </c>
      <c r="L164" s="73" t="s">
        <v>642</v>
      </c>
      <c r="M164" s="70" t="s">
        <v>603</v>
      </c>
      <c r="N164" s="70" t="s">
        <v>27</v>
      </c>
      <c r="O164" s="70" t="s">
        <v>591</v>
      </c>
      <c r="P164" s="51"/>
    </row>
    <row r="165" spans="1:16" ht="45">
      <c r="A165" s="44" t="s">
        <v>16</v>
      </c>
      <c r="B165" s="70" t="s">
        <v>17</v>
      </c>
      <c r="C165" s="70" t="s">
        <v>643</v>
      </c>
      <c r="D165" s="45" t="s">
        <v>136</v>
      </c>
      <c r="E165" s="70" t="s">
        <v>20</v>
      </c>
      <c r="F165" s="70" t="s">
        <v>202</v>
      </c>
      <c r="G165" s="15" t="s">
        <v>22</v>
      </c>
      <c r="H165" s="70" t="s">
        <v>587</v>
      </c>
      <c r="I165" s="70" t="s">
        <v>632</v>
      </c>
      <c r="J165" s="72">
        <v>19</v>
      </c>
      <c r="K165" s="50" t="s">
        <v>25</v>
      </c>
      <c r="L165" s="73" t="s">
        <v>644</v>
      </c>
      <c r="M165" s="70" t="s">
        <v>603</v>
      </c>
      <c r="N165" s="70" t="s">
        <v>27</v>
      </c>
      <c r="O165" s="70" t="s">
        <v>591</v>
      </c>
      <c r="P165" s="51"/>
    </row>
    <row r="166" spans="1:16" ht="45">
      <c r="A166" s="44" t="s">
        <v>16</v>
      </c>
      <c r="B166" s="70" t="s">
        <v>17</v>
      </c>
      <c r="C166" s="70" t="s">
        <v>645</v>
      </c>
      <c r="D166" s="45" t="s">
        <v>136</v>
      </c>
      <c r="E166" s="70" t="s">
        <v>20</v>
      </c>
      <c r="F166" s="70" t="s">
        <v>48</v>
      </c>
      <c r="G166" s="15" t="s">
        <v>22</v>
      </c>
      <c r="H166" s="70" t="s">
        <v>587</v>
      </c>
      <c r="I166" s="70" t="s">
        <v>632</v>
      </c>
      <c r="J166" s="72">
        <v>19</v>
      </c>
      <c r="K166" s="50" t="s">
        <v>25</v>
      </c>
      <c r="L166" s="73" t="s">
        <v>646</v>
      </c>
      <c r="M166" s="70" t="s">
        <v>603</v>
      </c>
      <c r="N166" s="70" t="s">
        <v>27</v>
      </c>
      <c r="O166" s="70" t="s">
        <v>591</v>
      </c>
      <c r="P166" s="51"/>
    </row>
    <row r="167" spans="1:16" ht="45">
      <c r="A167" s="44" t="s">
        <v>16</v>
      </c>
      <c r="B167" s="70" t="s">
        <v>17</v>
      </c>
      <c r="C167" s="70" t="s">
        <v>647</v>
      </c>
      <c r="D167" s="45" t="s">
        <v>136</v>
      </c>
      <c r="E167" s="70" t="s">
        <v>20</v>
      </c>
      <c r="F167" s="46" t="s">
        <v>648</v>
      </c>
      <c r="G167" s="15" t="s">
        <v>22</v>
      </c>
      <c r="H167" s="70" t="s">
        <v>587</v>
      </c>
      <c r="I167" s="70" t="s">
        <v>632</v>
      </c>
      <c r="J167" s="72">
        <v>19</v>
      </c>
      <c r="K167" s="50" t="s">
        <v>25</v>
      </c>
      <c r="L167" s="73" t="s">
        <v>649</v>
      </c>
      <c r="M167" s="70" t="s">
        <v>603</v>
      </c>
      <c r="N167" s="70" t="s">
        <v>27</v>
      </c>
      <c r="O167" s="70" t="s">
        <v>591</v>
      </c>
      <c r="P167" s="51"/>
    </row>
    <row r="168" spans="1:16" ht="45">
      <c r="A168" s="44" t="s">
        <v>16</v>
      </c>
      <c r="B168" s="70" t="s">
        <v>17</v>
      </c>
      <c r="C168" s="70" t="s">
        <v>650</v>
      </c>
      <c r="D168" s="45" t="s">
        <v>136</v>
      </c>
      <c r="E168" s="70" t="s">
        <v>20</v>
      </c>
      <c r="F168" s="70" t="s">
        <v>208</v>
      </c>
      <c r="G168" s="15" t="s">
        <v>22</v>
      </c>
      <c r="H168" s="70" t="s">
        <v>587</v>
      </c>
      <c r="I168" s="70" t="s">
        <v>637</v>
      </c>
      <c r="J168" s="72">
        <v>16</v>
      </c>
      <c r="K168" s="50" t="s">
        <v>25</v>
      </c>
      <c r="L168" s="73" t="s">
        <v>651</v>
      </c>
      <c r="M168" s="70" t="s">
        <v>603</v>
      </c>
      <c r="N168" s="70" t="s">
        <v>27</v>
      </c>
      <c r="O168" s="70" t="s">
        <v>591</v>
      </c>
      <c r="P168" s="51"/>
    </row>
    <row r="169" spans="1:16" ht="45">
      <c r="A169" s="44" t="s">
        <v>16</v>
      </c>
      <c r="B169" s="70" t="s">
        <v>17</v>
      </c>
      <c r="C169" s="70" t="s">
        <v>652</v>
      </c>
      <c r="D169" s="45" t="s">
        <v>136</v>
      </c>
      <c r="E169" s="70" t="s">
        <v>20</v>
      </c>
      <c r="F169" s="70" t="s">
        <v>653</v>
      </c>
      <c r="G169" s="15" t="s">
        <v>22</v>
      </c>
      <c r="H169" s="70" t="s">
        <v>587</v>
      </c>
      <c r="I169" s="70" t="s">
        <v>632</v>
      </c>
      <c r="J169" s="72">
        <v>19</v>
      </c>
      <c r="K169" s="50" t="s">
        <v>25</v>
      </c>
      <c r="L169" s="73" t="s">
        <v>654</v>
      </c>
      <c r="M169" s="70" t="s">
        <v>603</v>
      </c>
      <c r="N169" s="70" t="s">
        <v>27</v>
      </c>
      <c r="O169" s="70" t="s">
        <v>591</v>
      </c>
      <c r="P169" s="51"/>
    </row>
    <row r="170" spans="1:16" ht="45">
      <c r="A170" s="44" t="s">
        <v>16</v>
      </c>
      <c r="B170" s="70" t="s">
        <v>17</v>
      </c>
      <c r="C170" s="70" t="s">
        <v>655</v>
      </c>
      <c r="D170" s="45" t="s">
        <v>136</v>
      </c>
      <c r="E170" s="70" t="s">
        <v>20</v>
      </c>
      <c r="F170" s="70" t="s">
        <v>212</v>
      </c>
      <c r="G170" s="15" t="s">
        <v>22</v>
      </c>
      <c r="H170" s="70" t="s">
        <v>587</v>
      </c>
      <c r="I170" s="70" t="s">
        <v>637</v>
      </c>
      <c r="J170" s="72">
        <v>16</v>
      </c>
      <c r="K170" s="50" t="s">
        <v>25</v>
      </c>
      <c r="L170" s="73" t="s">
        <v>656</v>
      </c>
      <c r="M170" s="70" t="s">
        <v>603</v>
      </c>
      <c r="N170" s="70" t="s">
        <v>27</v>
      </c>
      <c r="O170" s="70" t="s">
        <v>591</v>
      </c>
      <c r="P170" s="51"/>
    </row>
    <row r="171" spans="1:16" ht="45">
      <c r="A171" s="44" t="s">
        <v>16</v>
      </c>
      <c r="B171" s="70" t="s">
        <v>17</v>
      </c>
      <c r="C171" s="70" t="s">
        <v>657</v>
      </c>
      <c r="D171" s="45" t="s">
        <v>136</v>
      </c>
      <c r="E171" s="70" t="s">
        <v>20</v>
      </c>
      <c r="F171" s="70" t="s">
        <v>216</v>
      </c>
      <c r="G171" s="15" t="s">
        <v>22</v>
      </c>
      <c r="H171" s="70" t="s">
        <v>587</v>
      </c>
      <c r="I171" s="70" t="s">
        <v>632</v>
      </c>
      <c r="J171" s="72">
        <v>19</v>
      </c>
      <c r="K171" s="50" t="s">
        <v>25</v>
      </c>
      <c r="L171" s="73" t="s">
        <v>658</v>
      </c>
      <c r="M171" s="70" t="s">
        <v>603</v>
      </c>
      <c r="N171" s="70" t="s">
        <v>27</v>
      </c>
      <c r="O171" s="70" t="s">
        <v>591</v>
      </c>
      <c r="P171" s="51"/>
    </row>
    <row r="172" spans="1:16" ht="45">
      <c r="A172" s="44" t="s">
        <v>16</v>
      </c>
      <c r="B172" s="70" t="s">
        <v>17</v>
      </c>
      <c r="C172" s="70" t="s">
        <v>659</v>
      </c>
      <c r="D172" s="45" t="s">
        <v>136</v>
      </c>
      <c r="E172" s="70" t="s">
        <v>20</v>
      </c>
      <c r="F172" s="70" t="s">
        <v>223</v>
      </c>
      <c r="G172" s="15" t="s">
        <v>22</v>
      </c>
      <c r="H172" s="70" t="s">
        <v>587</v>
      </c>
      <c r="I172" s="70" t="s">
        <v>632</v>
      </c>
      <c r="J172" s="72">
        <v>19</v>
      </c>
      <c r="K172" s="50" t="s">
        <v>25</v>
      </c>
      <c r="L172" s="73" t="s">
        <v>660</v>
      </c>
      <c r="M172" s="70" t="s">
        <v>603</v>
      </c>
      <c r="N172" s="70" t="s">
        <v>27</v>
      </c>
      <c r="O172" s="70" t="s">
        <v>591</v>
      </c>
      <c r="P172" s="51"/>
    </row>
    <row r="173" spans="1:16" ht="45">
      <c r="A173" s="44" t="s">
        <v>16</v>
      </c>
      <c r="B173" s="70" t="s">
        <v>17</v>
      </c>
      <c r="C173" s="70" t="s">
        <v>661</v>
      </c>
      <c r="D173" s="45" t="s">
        <v>136</v>
      </c>
      <c r="E173" s="70" t="s">
        <v>20</v>
      </c>
      <c r="F173" s="63" t="s">
        <v>502</v>
      </c>
      <c r="G173" s="15" t="s">
        <v>22</v>
      </c>
      <c r="H173" s="70" t="s">
        <v>587</v>
      </c>
      <c r="I173" s="70" t="s">
        <v>632</v>
      </c>
      <c r="J173" s="72">
        <v>19</v>
      </c>
      <c r="K173" s="50" t="s">
        <v>25</v>
      </c>
      <c r="L173" s="73" t="s">
        <v>662</v>
      </c>
      <c r="M173" s="70" t="s">
        <v>603</v>
      </c>
      <c r="N173" s="70" t="s">
        <v>27</v>
      </c>
      <c r="O173" s="70" t="s">
        <v>591</v>
      </c>
      <c r="P173" s="51"/>
    </row>
    <row r="174" spans="1:16" ht="45">
      <c r="A174" s="44" t="s">
        <v>16</v>
      </c>
      <c r="B174" s="70" t="s">
        <v>17</v>
      </c>
      <c r="C174" s="70" t="s">
        <v>663</v>
      </c>
      <c r="D174" s="45" t="s">
        <v>136</v>
      </c>
      <c r="E174" s="70" t="s">
        <v>20</v>
      </c>
      <c r="F174" s="44" t="s">
        <v>221</v>
      </c>
      <c r="G174" s="15" t="s">
        <v>22</v>
      </c>
      <c r="H174" s="70" t="s">
        <v>587</v>
      </c>
      <c r="I174" s="70" t="s">
        <v>632</v>
      </c>
      <c r="J174" s="72">
        <v>19</v>
      </c>
      <c r="K174" s="50" t="s">
        <v>25</v>
      </c>
      <c r="L174" s="73" t="s">
        <v>664</v>
      </c>
      <c r="M174" s="70" t="s">
        <v>603</v>
      </c>
      <c r="N174" s="70" t="s">
        <v>27</v>
      </c>
      <c r="O174" s="70" t="s">
        <v>591</v>
      </c>
      <c r="P174" s="51"/>
    </row>
    <row r="175" spans="1:16" ht="45">
      <c r="A175" s="44" t="s">
        <v>16</v>
      </c>
      <c r="B175" s="70" t="s">
        <v>17</v>
      </c>
      <c r="C175" s="70" t="s">
        <v>665</v>
      </c>
      <c r="D175" s="45" t="s">
        <v>136</v>
      </c>
      <c r="E175" s="70" t="s">
        <v>20</v>
      </c>
      <c r="F175" s="70" t="s">
        <v>219</v>
      </c>
      <c r="G175" s="15" t="s">
        <v>22</v>
      </c>
      <c r="H175" s="70" t="s">
        <v>587</v>
      </c>
      <c r="I175" s="70" t="s">
        <v>632</v>
      </c>
      <c r="J175" s="72">
        <v>19</v>
      </c>
      <c r="K175" s="50" t="s">
        <v>25</v>
      </c>
      <c r="L175" s="73" t="s">
        <v>666</v>
      </c>
      <c r="M175" s="70" t="s">
        <v>603</v>
      </c>
      <c r="N175" s="70" t="s">
        <v>27</v>
      </c>
      <c r="O175" s="70" t="s">
        <v>591</v>
      </c>
      <c r="P175" s="51"/>
    </row>
    <row r="176" spans="1:16" ht="45">
      <c r="A176" s="44" t="s">
        <v>16</v>
      </c>
      <c r="B176" s="70" t="s">
        <v>17</v>
      </c>
      <c r="C176" s="70" t="s">
        <v>667</v>
      </c>
      <c r="D176" s="45" t="s">
        <v>136</v>
      </c>
      <c r="E176" s="70" t="s">
        <v>20</v>
      </c>
      <c r="F176" s="70" t="s">
        <v>179</v>
      </c>
      <c r="G176" s="15" t="s">
        <v>22</v>
      </c>
      <c r="H176" s="70" t="s">
        <v>587</v>
      </c>
      <c r="I176" s="70" t="s">
        <v>605</v>
      </c>
      <c r="J176" s="72">
        <v>19</v>
      </c>
      <c r="K176" s="50" t="s">
        <v>25</v>
      </c>
      <c r="L176" s="73" t="s">
        <v>668</v>
      </c>
      <c r="M176" s="70" t="s">
        <v>603</v>
      </c>
      <c r="N176" s="70" t="s">
        <v>27</v>
      </c>
      <c r="O176" s="70" t="s">
        <v>591</v>
      </c>
      <c r="P176" s="51"/>
    </row>
    <row r="177" spans="1:16" ht="45">
      <c r="A177" s="44" t="s">
        <v>16</v>
      </c>
      <c r="B177" s="70" t="s">
        <v>17</v>
      </c>
      <c r="C177" s="70" t="s">
        <v>669</v>
      </c>
      <c r="D177" s="45" t="s">
        <v>136</v>
      </c>
      <c r="E177" s="70" t="s">
        <v>20</v>
      </c>
      <c r="F177" s="70" t="s">
        <v>670</v>
      </c>
      <c r="G177" s="15" t="s">
        <v>22</v>
      </c>
      <c r="H177" s="70" t="s">
        <v>587</v>
      </c>
      <c r="I177" s="70" t="s">
        <v>671</v>
      </c>
      <c r="J177" s="72">
        <v>17</v>
      </c>
      <c r="K177" s="50" t="s">
        <v>25</v>
      </c>
      <c r="L177" s="73" t="s">
        <v>672</v>
      </c>
      <c r="M177" s="70" t="s">
        <v>603</v>
      </c>
      <c r="N177" s="70" t="s">
        <v>27</v>
      </c>
      <c r="O177" s="70" t="s">
        <v>591</v>
      </c>
      <c r="P177" s="51"/>
    </row>
    <row r="178" spans="1:16" ht="45">
      <c r="A178" s="44" t="s">
        <v>16</v>
      </c>
      <c r="B178" s="70" t="s">
        <v>17</v>
      </c>
      <c r="C178" s="70" t="s">
        <v>673</v>
      </c>
      <c r="D178" s="45" t="s">
        <v>136</v>
      </c>
      <c r="E178" s="70" t="s">
        <v>20</v>
      </c>
      <c r="F178" s="70" t="s">
        <v>674</v>
      </c>
      <c r="G178" s="15" t="s">
        <v>22</v>
      </c>
      <c r="H178" s="70" t="s">
        <v>587</v>
      </c>
      <c r="I178" s="70" t="s">
        <v>675</v>
      </c>
      <c r="J178" s="72">
        <v>10</v>
      </c>
      <c r="K178" s="50" t="s">
        <v>25</v>
      </c>
      <c r="L178" s="73" t="s">
        <v>676</v>
      </c>
      <c r="M178" s="70" t="s">
        <v>677</v>
      </c>
      <c r="N178" s="70" t="s">
        <v>27</v>
      </c>
      <c r="O178" s="70" t="s">
        <v>591</v>
      </c>
      <c r="P178" s="51"/>
    </row>
    <row r="179" spans="1:16" ht="45">
      <c r="A179" s="44" t="s">
        <v>16</v>
      </c>
      <c r="B179" s="70" t="s">
        <v>17</v>
      </c>
      <c r="C179" s="70" t="s">
        <v>678</v>
      </c>
      <c r="D179" s="45" t="s">
        <v>136</v>
      </c>
      <c r="E179" s="70" t="s">
        <v>20</v>
      </c>
      <c r="F179" s="70" t="s">
        <v>121</v>
      </c>
      <c r="G179" s="15" t="s">
        <v>22</v>
      </c>
      <c r="H179" s="70" t="s">
        <v>587</v>
      </c>
      <c r="I179" s="70" t="s">
        <v>679</v>
      </c>
      <c r="J179" s="72">
        <v>26</v>
      </c>
      <c r="K179" s="50" t="s">
        <v>25</v>
      </c>
      <c r="L179" s="73" t="s">
        <v>680</v>
      </c>
      <c r="M179" s="70" t="s">
        <v>681</v>
      </c>
      <c r="N179" s="70" t="s">
        <v>27</v>
      </c>
      <c r="O179" s="70" t="s">
        <v>591</v>
      </c>
      <c r="P179" s="51"/>
    </row>
    <row r="180" spans="1:16" ht="45">
      <c r="A180" s="44" t="s">
        <v>16</v>
      </c>
      <c r="B180" s="70" t="s">
        <v>17</v>
      </c>
      <c r="C180" s="70" t="s">
        <v>682</v>
      </c>
      <c r="D180" s="45" t="s">
        <v>136</v>
      </c>
      <c r="E180" s="70" t="s">
        <v>20</v>
      </c>
      <c r="F180" s="70" t="s">
        <v>116</v>
      </c>
      <c r="G180" s="15" t="s">
        <v>22</v>
      </c>
      <c r="H180" s="70" t="s">
        <v>587</v>
      </c>
      <c r="I180" s="70" t="s">
        <v>683</v>
      </c>
      <c r="J180" s="72">
        <v>27</v>
      </c>
      <c r="K180" s="50" t="s">
        <v>25</v>
      </c>
      <c r="L180" s="73" t="s">
        <v>684</v>
      </c>
      <c r="M180" s="70" t="s">
        <v>626</v>
      </c>
      <c r="N180" s="70" t="s">
        <v>27</v>
      </c>
      <c r="O180" s="70" t="s">
        <v>591</v>
      </c>
      <c r="P180" s="51"/>
    </row>
    <row r="181" spans="1:16" ht="45">
      <c r="A181" s="44" t="s">
        <v>16</v>
      </c>
      <c r="B181" s="70" t="s">
        <v>17</v>
      </c>
      <c r="C181" s="70" t="s">
        <v>685</v>
      </c>
      <c r="D181" s="45" t="s">
        <v>136</v>
      </c>
      <c r="E181" s="70" t="s">
        <v>20</v>
      </c>
      <c r="F181" s="70" t="s">
        <v>686</v>
      </c>
      <c r="G181" s="15" t="s">
        <v>22</v>
      </c>
      <c r="H181" s="70" t="s">
        <v>587</v>
      </c>
      <c r="I181" s="70" t="s">
        <v>687</v>
      </c>
      <c r="J181" s="72">
        <v>1</v>
      </c>
      <c r="K181" s="50" t="s">
        <v>25</v>
      </c>
      <c r="L181" s="73" t="s">
        <v>688</v>
      </c>
      <c r="M181" s="70" t="s">
        <v>689</v>
      </c>
      <c r="N181" s="70" t="s">
        <v>27</v>
      </c>
      <c r="O181" s="70" t="s">
        <v>591</v>
      </c>
      <c r="P181" s="51"/>
    </row>
    <row r="182" spans="1:16" ht="45">
      <c r="A182" s="44" t="s">
        <v>16</v>
      </c>
      <c r="B182" s="70" t="s">
        <v>17</v>
      </c>
      <c r="C182" s="70" t="s">
        <v>690</v>
      </c>
      <c r="D182" s="45" t="s">
        <v>136</v>
      </c>
      <c r="E182" s="70" t="s">
        <v>20</v>
      </c>
      <c r="F182" s="70" t="s">
        <v>181</v>
      </c>
      <c r="G182" s="15" t="s">
        <v>22</v>
      </c>
      <c r="H182" s="70" t="s">
        <v>587</v>
      </c>
      <c r="I182" s="70" t="s">
        <v>691</v>
      </c>
      <c r="J182" s="72">
        <v>3.6</v>
      </c>
      <c r="K182" s="50" t="s">
        <v>25</v>
      </c>
      <c r="L182" s="73" t="s">
        <v>692</v>
      </c>
      <c r="M182" s="70" t="s">
        <v>693</v>
      </c>
      <c r="N182" s="70" t="s">
        <v>27</v>
      </c>
      <c r="O182" s="70" t="s">
        <v>591</v>
      </c>
      <c r="P182" s="51"/>
    </row>
    <row r="183" spans="1:16" ht="45">
      <c r="A183" s="44" t="s">
        <v>16</v>
      </c>
      <c r="B183" s="70" t="s">
        <v>17</v>
      </c>
      <c r="C183" s="70" t="s">
        <v>694</v>
      </c>
      <c r="D183" s="45" t="s">
        <v>136</v>
      </c>
      <c r="E183" s="70" t="s">
        <v>30</v>
      </c>
      <c r="F183" s="70" t="s">
        <v>695</v>
      </c>
      <c r="G183" s="15" t="s">
        <v>22</v>
      </c>
      <c r="H183" s="70" t="s">
        <v>587</v>
      </c>
      <c r="I183" s="70" t="s">
        <v>696</v>
      </c>
      <c r="J183" s="72">
        <v>2</v>
      </c>
      <c r="K183" s="50" t="s">
        <v>25</v>
      </c>
      <c r="L183" s="73" t="s">
        <v>697</v>
      </c>
      <c r="M183" s="70" t="s">
        <v>698</v>
      </c>
      <c r="N183" s="70" t="s">
        <v>27</v>
      </c>
      <c r="O183" s="70" t="s">
        <v>591</v>
      </c>
      <c r="P183" s="51"/>
    </row>
    <row r="184" spans="1:16" ht="45">
      <c r="A184" s="44" t="s">
        <v>16</v>
      </c>
      <c r="B184" s="70" t="s">
        <v>17</v>
      </c>
      <c r="C184" s="70" t="s">
        <v>699</v>
      </c>
      <c r="D184" s="45" t="s">
        <v>136</v>
      </c>
      <c r="E184" s="70" t="s">
        <v>20</v>
      </c>
      <c r="F184" s="70" t="s">
        <v>700</v>
      </c>
      <c r="G184" s="15" t="s">
        <v>22</v>
      </c>
      <c r="H184" s="70" t="s">
        <v>587</v>
      </c>
      <c r="I184" s="70" t="s">
        <v>632</v>
      </c>
      <c r="J184" s="72">
        <v>19</v>
      </c>
      <c r="K184" s="50" t="s">
        <v>25</v>
      </c>
      <c r="L184" s="73" t="s">
        <v>701</v>
      </c>
      <c r="M184" s="70" t="s">
        <v>603</v>
      </c>
      <c r="N184" s="70" t="s">
        <v>27</v>
      </c>
      <c r="O184" s="70" t="s">
        <v>591</v>
      </c>
      <c r="P184" s="51"/>
    </row>
    <row r="185" spans="1:16" ht="45">
      <c r="A185" s="44" t="s">
        <v>16</v>
      </c>
      <c r="B185" s="70" t="s">
        <v>17</v>
      </c>
      <c r="C185" s="70" t="s">
        <v>702</v>
      </c>
      <c r="D185" s="45" t="s">
        <v>136</v>
      </c>
      <c r="E185" s="70" t="s">
        <v>20</v>
      </c>
      <c r="F185" s="44" t="s">
        <v>703</v>
      </c>
      <c r="G185" s="15" t="s">
        <v>22</v>
      </c>
      <c r="H185" s="70" t="s">
        <v>587</v>
      </c>
      <c r="I185" s="70" t="s">
        <v>632</v>
      </c>
      <c r="J185" s="72">
        <v>19</v>
      </c>
      <c r="K185" s="50" t="s">
        <v>25</v>
      </c>
      <c r="L185" s="73" t="s">
        <v>704</v>
      </c>
      <c r="M185" s="70" t="s">
        <v>603</v>
      </c>
      <c r="N185" s="70" t="s">
        <v>27</v>
      </c>
      <c r="O185" s="70" t="s">
        <v>591</v>
      </c>
      <c r="P185" s="51"/>
    </row>
    <row r="186" spans="1:16" ht="45">
      <c r="A186" s="44" t="s">
        <v>16</v>
      </c>
      <c r="B186" s="70" t="s">
        <v>17</v>
      </c>
      <c r="C186" s="70" t="s">
        <v>705</v>
      </c>
      <c r="D186" s="45" t="s">
        <v>136</v>
      </c>
      <c r="E186" s="70" t="s">
        <v>20</v>
      </c>
      <c r="F186" s="70" t="s">
        <v>706</v>
      </c>
      <c r="G186" s="15" t="s">
        <v>22</v>
      </c>
      <c r="H186" s="70" t="s">
        <v>587</v>
      </c>
      <c r="I186" s="70" t="s">
        <v>632</v>
      </c>
      <c r="J186" s="72">
        <v>19</v>
      </c>
      <c r="K186" s="50" t="s">
        <v>25</v>
      </c>
      <c r="L186" s="73" t="s">
        <v>707</v>
      </c>
      <c r="M186" s="70" t="s">
        <v>603</v>
      </c>
      <c r="N186" s="70" t="s">
        <v>27</v>
      </c>
      <c r="O186" s="70" t="s">
        <v>591</v>
      </c>
      <c r="P186" s="51"/>
    </row>
    <row r="187" spans="1:16" ht="45">
      <c r="A187" s="44" t="s">
        <v>16</v>
      </c>
      <c r="B187" s="70" t="s">
        <v>17</v>
      </c>
      <c r="C187" s="70" t="s">
        <v>708</v>
      </c>
      <c r="D187" s="45" t="s">
        <v>136</v>
      </c>
      <c r="E187" s="70" t="s">
        <v>20</v>
      </c>
      <c r="F187" s="70" t="s">
        <v>709</v>
      </c>
      <c r="G187" s="15" t="s">
        <v>22</v>
      </c>
      <c r="H187" s="70" t="s">
        <v>587</v>
      </c>
      <c r="I187" s="70" t="s">
        <v>710</v>
      </c>
      <c r="J187" s="72">
        <v>11</v>
      </c>
      <c r="K187" s="50" t="s">
        <v>25</v>
      </c>
      <c r="L187" s="73" t="s">
        <v>711</v>
      </c>
      <c r="M187" s="70" t="s">
        <v>712</v>
      </c>
      <c r="N187" s="70" t="s">
        <v>27</v>
      </c>
      <c r="O187" s="70" t="s">
        <v>591</v>
      </c>
      <c r="P187" s="51"/>
    </row>
    <row r="188" spans="1:16" ht="45">
      <c r="A188" s="44" t="s">
        <v>16</v>
      </c>
      <c r="B188" s="70" t="s">
        <v>17</v>
      </c>
      <c r="C188" s="70" t="s">
        <v>713</v>
      </c>
      <c r="D188" s="45" t="s">
        <v>136</v>
      </c>
      <c r="E188" s="70" t="s">
        <v>20</v>
      </c>
      <c r="F188" s="70" t="s">
        <v>463</v>
      </c>
      <c r="G188" s="15" t="s">
        <v>22</v>
      </c>
      <c r="H188" s="70" t="s">
        <v>587</v>
      </c>
      <c r="I188" s="70" t="s">
        <v>714</v>
      </c>
      <c r="J188" s="72">
        <v>15</v>
      </c>
      <c r="K188" s="50" t="s">
        <v>25</v>
      </c>
      <c r="L188" s="73" t="s">
        <v>715</v>
      </c>
      <c r="M188" s="70" t="s">
        <v>603</v>
      </c>
      <c r="N188" s="70" t="s">
        <v>27</v>
      </c>
      <c r="O188" s="70" t="s">
        <v>591</v>
      </c>
      <c r="P188" s="51"/>
    </row>
    <row r="189" spans="1:16" ht="45">
      <c r="A189" s="44" t="s">
        <v>16</v>
      </c>
      <c r="B189" s="70" t="s">
        <v>17</v>
      </c>
      <c r="C189" s="70" t="s">
        <v>716</v>
      </c>
      <c r="D189" s="45" t="s">
        <v>136</v>
      </c>
      <c r="E189" s="70" t="s">
        <v>20</v>
      </c>
      <c r="F189" s="70" t="s">
        <v>58</v>
      </c>
      <c r="G189" s="15" t="s">
        <v>22</v>
      </c>
      <c r="H189" s="70" t="s">
        <v>587</v>
      </c>
      <c r="I189" s="70" t="s">
        <v>717</v>
      </c>
      <c r="J189" s="72">
        <v>6</v>
      </c>
      <c r="K189" s="50" t="s">
        <v>25</v>
      </c>
      <c r="L189" s="73" t="s">
        <v>718</v>
      </c>
      <c r="M189" s="70" t="s">
        <v>719</v>
      </c>
      <c r="N189" s="70" t="s">
        <v>27</v>
      </c>
      <c r="O189" s="70" t="s">
        <v>591</v>
      </c>
      <c r="P189" s="51"/>
    </row>
    <row r="190" spans="1:16" ht="45">
      <c r="A190" s="44" t="s">
        <v>16</v>
      </c>
      <c r="B190" s="70" t="s">
        <v>17</v>
      </c>
      <c r="C190" s="70" t="s">
        <v>720</v>
      </c>
      <c r="D190" s="45" t="s">
        <v>136</v>
      </c>
      <c r="E190" s="70" t="s">
        <v>20</v>
      </c>
      <c r="F190" s="70" t="s">
        <v>721</v>
      </c>
      <c r="G190" s="15" t="s">
        <v>22</v>
      </c>
      <c r="H190" s="70" t="s">
        <v>587</v>
      </c>
      <c r="I190" s="70" t="s">
        <v>722</v>
      </c>
      <c r="J190" s="72">
        <v>17</v>
      </c>
      <c r="K190" s="50" t="s">
        <v>25</v>
      </c>
      <c r="L190" s="73" t="s">
        <v>723</v>
      </c>
      <c r="M190" s="70" t="s">
        <v>603</v>
      </c>
      <c r="N190" s="70" t="s">
        <v>27</v>
      </c>
      <c r="O190" s="70" t="s">
        <v>591</v>
      </c>
      <c r="P190" s="51"/>
    </row>
    <row r="191" spans="1:16" ht="45">
      <c r="A191" s="44" t="s">
        <v>16</v>
      </c>
      <c r="B191" s="70" t="s">
        <v>17</v>
      </c>
      <c r="C191" s="70" t="s">
        <v>724</v>
      </c>
      <c r="D191" s="45" t="s">
        <v>136</v>
      </c>
      <c r="E191" s="70" t="s">
        <v>20</v>
      </c>
      <c r="F191" s="70" t="s">
        <v>391</v>
      </c>
      <c r="G191" s="15" t="s">
        <v>22</v>
      </c>
      <c r="H191" s="70" t="s">
        <v>587</v>
      </c>
      <c r="I191" s="70" t="s">
        <v>725</v>
      </c>
      <c r="J191" s="72">
        <v>9</v>
      </c>
      <c r="K191" s="50" t="s">
        <v>25</v>
      </c>
      <c r="L191" s="73" t="s">
        <v>726</v>
      </c>
      <c r="M191" s="70" t="s">
        <v>712</v>
      </c>
      <c r="N191" s="70" t="s">
        <v>27</v>
      </c>
      <c r="O191" s="70" t="s">
        <v>591</v>
      </c>
      <c r="P191" s="51"/>
    </row>
    <row r="192" spans="1:16" ht="45">
      <c r="A192" s="44" t="s">
        <v>16</v>
      </c>
      <c r="B192" s="70" t="s">
        <v>17</v>
      </c>
      <c r="C192" s="70" t="s">
        <v>727</v>
      </c>
      <c r="D192" s="45" t="s">
        <v>136</v>
      </c>
      <c r="E192" s="70" t="s">
        <v>20</v>
      </c>
      <c r="F192" s="70" t="s">
        <v>188</v>
      </c>
      <c r="G192" s="15" t="s">
        <v>22</v>
      </c>
      <c r="H192" s="70" t="s">
        <v>587</v>
      </c>
      <c r="I192" s="70" t="s">
        <v>605</v>
      </c>
      <c r="J192" s="72">
        <v>19</v>
      </c>
      <c r="K192" s="50" t="s">
        <v>25</v>
      </c>
      <c r="L192" s="73" t="s">
        <v>728</v>
      </c>
      <c r="M192" s="70" t="s">
        <v>603</v>
      </c>
      <c r="N192" s="70" t="s">
        <v>27</v>
      </c>
      <c r="O192" s="70" t="s">
        <v>591</v>
      </c>
      <c r="P192" s="51"/>
    </row>
    <row r="193" spans="1:16" ht="45">
      <c r="A193" s="44" t="s">
        <v>16</v>
      </c>
      <c r="B193" s="70" t="s">
        <v>17</v>
      </c>
      <c r="C193" s="70" t="s">
        <v>729</v>
      </c>
      <c r="D193" s="45" t="s">
        <v>136</v>
      </c>
      <c r="E193" s="44" t="s">
        <v>83</v>
      </c>
      <c r="F193" s="70" t="s">
        <v>730</v>
      </c>
      <c r="G193" s="15" t="s">
        <v>22</v>
      </c>
      <c r="H193" s="70" t="s">
        <v>587</v>
      </c>
      <c r="I193" s="70" t="s">
        <v>731</v>
      </c>
      <c r="J193" s="72">
        <v>8</v>
      </c>
      <c r="K193" s="50" t="s">
        <v>25</v>
      </c>
      <c r="L193" s="73" t="s">
        <v>732</v>
      </c>
      <c r="M193" s="70" t="s">
        <v>733</v>
      </c>
      <c r="N193" s="70" t="s">
        <v>27</v>
      </c>
      <c r="O193" s="70" t="s">
        <v>591</v>
      </c>
      <c r="P193" s="51"/>
    </row>
    <row r="194" spans="1:16" ht="45">
      <c r="A194" s="44" t="s">
        <v>16</v>
      </c>
      <c r="B194" s="70" t="s">
        <v>17</v>
      </c>
      <c r="C194" s="70" t="s">
        <v>734</v>
      </c>
      <c r="D194" s="45" t="s">
        <v>136</v>
      </c>
      <c r="E194" s="70" t="s">
        <v>20</v>
      </c>
      <c r="F194" s="70" t="s">
        <v>521</v>
      </c>
      <c r="G194" s="15" t="s">
        <v>22</v>
      </c>
      <c r="H194" s="70" t="s">
        <v>587</v>
      </c>
      <c r="I194" s="70" t="s">
        <v>605</v>
      </c>
      <c r="J194" s="72">
        <v>19</v>
      </c>
      <c r="K194" s="50" t="s">
        <v>25</v>
      </c>
      <c r="L194" s="73" t="s">
        <v>735</v>
      </c>
      <c r="M194" s="70" t="s">
        <v>603</v>
      </c>
      <c r="N194" s="70" t="s">
        <v>27</v>
      </c>
      <c r="O194" s="70" t="s">
        <v>591</v>
      </c>
      <c r="P194" s="51"/>
    </row>
    <row r="195" spans="1:16" ht="45">
      <c r="A195" s="44" t="s">
        <v>16</v>
      </c>
      <c r="B195" s="70" t="s">
        <v>17</v>
      </c>
      <c r="C195" s="70" t="s">
        <v>736</v>
      </c>
      <c r="D195" s="45" t="s">
        <v>136</v>
      </c>
      <c r="E195" s="70" t="s">
        <v>20</v>
      </c>
      <c r="F195" s="70" t="s">
        <v>737</v>
      </c>
      <c r="G195" s="15" t="s">
        <v>22</v>
      </c>
      <c r="H195" s="70" t="s">
        <v>587</v>
      </c>
      <c r="I195" s="70" t="s">
        <v>609</v>
      </c>
      <c r="J195" s="72">
        <v>18</v>
      </c>
      <c r="K195" s="50" t="s">
        <v>25</v>
      </c>
      <c r="L195" s="73" t="s">
        <v>738</v>
      </c>
      <c r="M195" s="70" t="s">
        <v>603</v>
      </c>
      <c r="N195" s="70" t="s">
        <v>27</v>
      </c>
      <c r="O195" s="70" t="s">
        <v>591</v>
      </c>
      <c r="P195" s="51"/>
    </row>
    <row r="196" spans="1:16" ht="45">
      <c r="A196" s="44" t="s">
        <v>16</v>
      </c>
      <c r="B196" s="70" t="s">
        <v>17</v>
      </c>
      <c r="C196" s="70" t="s">
        <v>739</v>
      </c>
      <c r="D196" s="45" t="s">
        <v>136</v>
      </c>
      <c r="E196" s="70" t="s">
        <v>20</v>
      </c>
      <c r="F196" s="70" t="s">
        <v>514</v>
      </c>
      <c r="G196" s="15" t="s">
        <v>22</v>
      </c>
      <c r="H196" s="70" t="s">
        <v>587</v>
      </c>
      <c r="I196" s="70" t="s">
        <v>605</v>
      </c>
      <c r="J196" s="72">
        <v>19</v>
      </c>
      <c r="K196" s="50" t="s">
        <v>25</v>
      </c>
      <c r="L196" s="73" t="s">
        <v>740</v>
      </c>
      <c r="M196" s="70" t="s">
        <v>603</v>
      </c>
      <c r="N196" s="70" t="s">
        <v>27</v>
      </c>
      <c r="O196" s="70" t="s">
        <v>591</v>
      </c>
      <c r="P196" s="51"/>
    </row>
    <row r="197" spans="1:16" ht="45">
      <c r="A197" s="44" t="s">
        <v>16</v>
      </c>
      <c r="B197" s="70" t="s">
        <v>17</v>
      </c>
      <c r="C197" s="70" t="s">
        <v>741</v>
      </c>
      <c r="D197" s="45" t="s">
        <v>136</v>
      </c>
      <c r="E197" s="70" t="s">
        <v>20</v>
      </c>
      <c r="F197" s="70" t="s">
        <v>742</v>
      </c>
      <c r="G197" s="15" t="s">
        <v>22</v>
      </c>
      <c r="H197" s="70" t="s">
        <v>587</v>
      </c>
      <c r="I197" s="70" t="s">
        <v>605</v>
      </c>
      <c r="J197" s="72">
        <v>19</v>
      </c>
      <c r="K197" s="50" t="s">
        <v>25</v>
      </c>
      <c r="L197" s="73" t="s">
        <v>743</v>
      </c>
      <c r="M197" s="70" t="s">
        <v>603</v>
      </c>
      <c r="N197" s="70" t="s">
        <v>27</v>
      </c>
      <c r="O197" s="70" t="s">
        <v>591</v>
      </c>
      <c r="P197" s="51"/>
    </row>
    <row r="198" spans="1:16" ht="45">
      <c r="A198" s="44" t="s">
        <v>16</v>
      </c>
      <c r="B198" s="70" t="s">
        <v>17</v>
      </c>
      <c r="C198" s="70" t="s">
        <v>744</v>
      </c>
      <c r="D198" s="45" t="s">
        <v>136</v>
      </c>
      <c r="E198" s="70" t="s">
        <v>20</v>
      </c>
      <c r="F198" s="70" t="s">
        <v>43</v>
      </c>
      <c r="G198" s="15" t="s">
        <v>22</v>
      </c>
      <c r="H198" s="70" t="s">
        <v>587</v>
      </c>
      <c r="I198" s="70" t="s">
        <v>605</v>
      </c>
      <c r="J198" s="72">
        <v>19</v>
      </c>
      <c r="K198" s="50" t="s">
        <v>25</v>
      </c>
      <c r="L198" s="73" t="s">
        <v>745</v>
      </c>
      <c r="M198" s="70" t="s">
        <v>603</v>
      </c>
      <c r="N198" s="70" t="s">
        <v>27</v>
      </c>
      <c r="O198" s="70" t="s">
        <v>591</v>
      </c>
      <c r="P198" s="51"/>
    </row>
    <row r="199" spans="1:16" ht="45">
      <c r="A199" s="44" t="s">
        <v>16</v>
      </c>
      <c r="B199" s="70" t="s">
        <v>17</v>
      </c>
      <c r="C199" s="70" t="s">
        <v>746</v>
      </c>
      <c r="D199" s="45" t="s">
        <v>136</v>
      </c>
      <c r="E199" s="70" t="s">
        <v>20</v>
      </c>
      <c r="F199" s="70" t="s">
        <v>184</v>
      </c>
      <c r="G199" s="15" t="s">
        <v>22</v>
      </c>
      <c r="H199" s="70" t="s">
        <v>587</v>
      </c>
      <c r="I199" s="70" t="s">
        <v>605</v>
      </c>
      <c r="J199" s="72">
        <v>19</v>
      </c>
      <c r="K199" s="50" t="s">
        <v>25</v>
      </c>
      <c r="L199" s="73" t="s">
        <v>747</v>
      </c>
      <c r="M199" s="70" t="s">
        <v>603</v>
      </c>
      <c r="N199" s="70" t="s">
        <v>27</v>
      </c>
      <c r="O199" s="70" t="s">
        <v>591</v>
      </c>
      <c r="P199" s="51"/>
    </row>
    <row r="200" spans="1:16" ht="45">
      <c r="A200" s="44" t="s">
        <v>16</v>
      </c>
      <c r="B200" s="70" t="s">
        <v>17</v>
      </c>
      <c r="C200" s="70" t="s">
        <v>748</v>
      </c>
      <c r="D200" s="45" t="s">
        <v>136</v>
      </c>
      <c r="E200" s="70" t="s">
        <v>20</v>
      </c>
      <c r="F200" s="70" t="s">
        <v>186</v>
      </c>
      <c r="G200" s="15" t="s">
        <v>22</v>
      </c>
      <c r="H200" s="70" t="s">
        <v>587</v>
      </c>
      <c r="I200" s="70" t="s">
        <v>605</v>
      </c>
      <c r="J200" s="72">
        <v>19</v>
      </c>
      <c r="K200" s="50" t="s">
        <v>25</v>
      </c>
      <c r="L200" s="73" t="s">
        <v>749</v>
      </c>
      <c r="M200" s="70" t="s">
        <v>603</v>
      </c>
      <c r="N200" s="70" t="s">
        <v>27</v>
      </c>
      <c r="O200" s="70" t="s">
        <v>591</v>
      </c>
      <c r="P200" s="51"/>
    </row>
    <row r="201" spans="1:16" ht="45">
      <c r="A201" s="44" t="s">
        <v>16</v>
      </c>
      <c r="B201" s="70" t="s">
        <v>17</v>
      </c>
      <c r="C201" s="70" t="s">
        <v>750</v>
      </c>
      <c r="D201" s="45" t="s">
        <v>136</v>
      </c>
      <c r="E201" s="70" t="s">
        <v>20</v>
      </c>
      <c r="F201" s="70" t="s">
        <v>751</v>
      </c>
      <c r="G201" s="15" t="s">
        <v>22</v>
      </c>
      <c r="H201" s="70" t="s">
        <v>587</v>
      </c>
      <c r="I201" s="70" t="s">
        <v>605</v>
      </c>
      <c r="J201" s="72">
        <v>19</v>
      </c>
      <c r="K201" s="50" t="s">
        <v>25</v>
      </c>
      <c r="L201" s="73" t="s">
        <v>752</v>
      </c>
      <c r="M201" s="70" t="s">
        <v>603</v>
      </c>
      <c r="N201" s="70" t="s">
        <v>27</v>
      </c>
      <c r="O201" s="70" t="s">
        <v>591</v>
      </c>
      <c r="P201" s="51"/>
    </row>
    <row r="202" spans="1:16" ht="45">
      <c r="A202" s="44" t="s">
        <v>16</v>
      </c>
      <c r="B202" s="70" t="s">
        <v>17</v>
      </c>
      <c r="C202" s="70" t="s">
        <v>753</v>
      </c>
      <c r="D202" s="45" t="s">
        <v>136</v>
      </c>
      <c r="E202" s="70" t="s">
        <v>20</v>
      </c>
      <c r="F202" s="15" t="s">
        <v>190</v>
      </c>
      <c r="G202" s="15" t="s">
        <v>22</v>
      </c>
      <c r="H202" s="70" t="s">
        <v>587</v>
      </c>
      <c r="I202" s="70" t="s">
        <v>609</v>
      </c>
      <c r="J202" s="72">
        <v>18</v>
      </c>
      <c r="K202" s="50" t="s">
        <v>25</v>
      </c>
      <c r="L202" s="73" t="s">
        <v>754</v>
      </c>
      <c r="M202" s="70" t="s">
        <v>603</v>
      </c>
      <c r="N202" s="70" t="s">
        <v>27</v>
      </c>
      <c r="O202" s="70" t="s">
        <v>591</v>
      </c>
      <c r="P202" s="51"/>
    </row>
    <row r="203" spans="1:16" ht="45">
      <c r="A203" s="44" t="s">
        <v>16</v>
      </c>
      <c r="B203" s="70" t="s">
        <v>17</v>
      </c>
      <c r="C203" s="70" t="s">
        <v>755</v>
      </c>
      <c r="D203" s="45" t="s">
        <v>136</v>
      </c>
      <c r="E203" s="70" t="s">
        <v>20</v>
      </c>
      <c r="F203" s="44" t="s">
        <v>192</v>
      </c>
      <c r="G203" s="15" t="s">
        <v>22</v>
      </c>
      <c r="H203" s="70" t="s">
        <v>587</v>
      </c>
      <c r="I203" s="70" t="s">
        <v>605</v>
      </c>
      <c r="J203" s="72">
        <v>19</v>
      </c>
      <c r="K203" s="50" t="s">
        <v>25</v>
      </c>
      <c r="L203" s="73" t="s">
        <v>756</v>
      </c>
      <c r="M203" s="70" t="s">
        <v>603</v>
      </c>
      <c r="N203" s="70" t="s">
        <v>27</v>
      </c>
      <c r="O203" s="70" t="s">
        <v>591</v>
      </c>
      <c r="P203" s="51"/>
    </row>
    <row r="204" spans="1:16" ht="45">
      <c r="A204" s="44" t="s">
        <v>16</v>
      </c>
      <c r="B204" s="70" t="s">
        <v>17</v>
      </c>
      <c r="C204" s="70" t="s">
        <v>757</v>
      </c>
      <c r="D204" s="45" t="s">
        <v>136</v>
      </c>
      <c r="E204" s="70" t="s">
        <v>20</v>
      </c>
      <c r="F204" s="70" t="s">
        <v>162</v>
      </c>
      <c r="G204" s="15" t="s">
        <v>22</v>
      </c>
      <c r="H204" s="70" t="s">
        <v>587</v>
      </c>
      <c r="I204" s="70" t="s">
        <v>758</v>
      </c>
      <c r="J204" s="72">
        <v>18</v>
      </c>
      <c r="K204" s="50" t="s">
        <v>25</v>
      </c>
      <c r="L204" s="73" t="s">
        <v>759</v>
      </c>
      <c r="M204" s="70" t="s">
        <v>603</v>
      </c>
      <c r="N204" s="70" t="s">
        <v>27</v>
      </c>
      <c r="O204" s="70" t="s">
        <v>591</v>
      </c>
      <c r="P204" s="51"/>
    </row>
    <row r="205" spans="1:16" ht="45">
      <c r="A205" s="44" t="s">
        <v>16</v>
      </c>
      <c r="B205" s="70" t="s">
        <v>17</v>
      </c>
      <c r="C205" s="70" t="s">
        <v>760</v>
      </c>
      <c r="D205" s="45" t="s">
        <v>136</v>
      </c>
      <c r="E205" s="70" t="s">
        <v>20</v>
      </c>
      <c r="F205" s="70" t="s">
        <v>165</v>
      </c>
      <c r="G205" s="15" t="s">
        <v>22</v>
      </c>
      <c r="H205" s="70" t="s">
        <v>587</v>
      </c>
      <c r="I205" s="70" t="s">
        <v>758</v>
      </c>
      <c r="J205" s="72">
        <v>18</v>
      </c>
      <c r="K205" s="50" t="s">
        <v>25</v>
      </c>
      <c r="L205" s="73" t="s">
        <v>761</v>
      </c>
      <c r="M205" s="70" t="s">
        <v>603</v>
      </c>
      <c r="N205" s="70" t="s">
        <v>27</v>
      </c>
      <c r="O205" s="70" t="s">
        <v>591</v>
      </c>
      <c r="P205" s="51"/>
    </row>
    <row r="206" spans="1:16" ht="45">
      <c r="A206" s="44" t="s">
        <v>16</v>
      </c>
      <c r="B206" s="70" t="s">
        <v>17</v>
      </c>
      <c r="C206" s="70" t="s">
        <v>762</v>
      </c>
      <c r="D206" s="45" t="s">
        <v>136</v>
      </c>
      <c r="E206" s="70" t="s">
        <v>20</v>
      </c>
      <c r="F206" s="70" t="s">
        <v>763</v>
      </c>
      <c r="G206" s="15" t="s">
        <v>22</v>
      </c>
      <c r="H206" s="70" t="s">
        <v>587</v>
      </c>
      <c r="I206" s="70" t="s">
        <v>758</v>
      </c>
      <c r="J206" s="72">
        <v>18</v>
      </c>
      <c r="K206" s="50" t="s">
        <v>25</v>
      </c>
      <c r="L206" s="73" t="s">
        <v>764</v>
      </c>
      <c r="M206" s="70" t="s">
        <v>603</v>
      </c>
      <c r="N206" s="70" t="s">
        <v>27</v>
      </c>
      <c r="O206" s="70" t="s">
        <v>591</v>
      </c>
      <c r="P206" s="51"/>
    </row>
    <row r="207" spans="1:16" ht="45">
      <c r="A207" s="44" t="s">
        <v>16</v>
      </c>
      <c r="B207" s="70" t="s">
        <v>17</v>
      </c>
      <c r="C207" s="70" t="s">
        <v>765</v>
      </c>
      <c r="D207" s="45" t="s">
        <v>136</v>
      </c>
      <c r="E207" s="70" t="s">
        <v>20</v>
      </c>
      <c r="F207" s="70" t="s">
        <v>766</v>
      </c>
      <c r="G207" s="15" t="s">
        <v>22</v>
      </c>
      <c r="H207" s="70" t="s">
        <v>587</v>
      </c>
      <c r="I207" s="70" t="s">
        <v>767</v>
      </c>
      <c r="J207" s="72">
        <v>15.7</v>
      </c>
      <c r="K207" s="50" t="s">
        <v>25</v>
      </c>
      <c r="L207" s="73" t="s">
        <v>768</v>
      </c>
      <c r="M207" s="70" t="s">
        <v>769</v>
      </c>
      <c r="N207" s="70" t="s">
        <v>27</v>
      </c>
      <c r="O207" s="70" t="s">
        <v>591</v>
      </c>
      <c r="P207" s="51"/>
    </row>
    <row r="208" spans="1:16" ht="45">
      <c r="A208" s="44" t="s">
        <v>16</v>
      </c>
      <c r="B208" s="70" t="s">
        <v>17</v>
      </c>
      <c r="C208" s="70" t="s">
        <v>770</v>
      </c>
      <c r="D208" s="45" t="s">
        <v>136</v>
      </c>
      <c r="E208" s="70" t="s">
        <v>20</v>
      </c>
      <c r="F208" s="70" t="s">
        <v>157</v>
      </c>
      <c r="G208" s="15" t="s">
        <v>22</v>
      </c>
      <c r="H208" s="70" t="s">
        <v>587</v>
      </c>
      <c r="I208" s="70" t="s">
        <v>771</v>
      </c>
      <c r="J208" s="72">
        <v>8</v>
      </c>
      <c r="K208" s="50" t="s">
        <v>25</v>
      </c>
      <c r="L208" s="73" t="s">
        <v>772</v>
      </c>
      <c r="M208" s="70" t="s">
        <v>773</v>
      </c>
      <c r="N208" s="70" t="s">
        <v>27</v>
      </c>
      <c r="O208" s="70" t="s">
        <v>591</v>
      </c>
      <c r="P208" s="51"/>
    </row>
    <row r="209" spans="1:16" ht="45">
      <c r="A209" s="44" t="s">
        <v>16</v>
      </c>
      <c r="B209" s="70" t="s">
        <v>17</v>
      </c>
      <c r="C209" s="70" t="s">
        <v>774</v>
      </c>
      <c r="D209" s="45" t="s">
        <v>136</v>
      </c>
      <c r="E209" s="70" t="s">
        <v>20</v>
      </c>
      <c r="F209" s="70" t="s">
        <v>154</v>
      </c>
      <c r="G209" s="15" t="s">
        <v>22</v>
      </c>
      <c r="H209" s="70" t="s">
        <v>587</v>
      </c>
      <c r="I209" s="70" t="s">
        <v>758</v>
      </c>
      <c r="J209" s="72">
        <v>18</v>
      </c>
      <c r="K209" s="50" t="s">
        <v>25</v>
      </c>
      <c r="L209" s="73" t="s">
        <v>775</v>
      </c>
      <c r="M209" s="70" t="s">
        <v>603</v>
      </c>
      <c r="N209" s="70" t="s">
        <v>27</v>
      </c>
      <c r="O209" s="70" t="s">
        <v>591</v>
      </c>
      <c r="P209" s="51"/>
    </row>
    <row r="210" spans="1:16" ht="33.75">
      <c r="A210" s="44" t="s">
        <v>16</v>
      </c>
      <c r="B210" s="70" t="s">
        <v>17</v>
      </c>
      <c r="C210" s="70" t="s">
        <v>776</v>
      </c>
      <c r="D210" s="45" t="s">
        <v>136</v>
      </c>
      <c r="E210" s="70" t="s">
        <v>20</v>
      </c>
      <c r="F210" s="70" t="s">
        <v>152</v>
      </c>
      <c r="G210" s="15" t="s">
        <v>22</v>
      </c>
      <c r="H210" s="70" t="s">
        <v>587</v>
      </c>
      <c r="I210" s="70" t="s">
        <v>758</v>
      </c>
      <c r="J210" s="72">
        <v>18</v>
      </c>
      <c r="K210" s="50" t="s">
        <v>25</v>
      </c>
      <c r="L210" s="73" t="s">
        <v>777</v>
      </c>
      <c r="M210" s="70" t="s">
        <v>603</v>
      </c>
      <c r="N210" s="70" t="s">
        <v>27</v>
      </c>
      <c r="O210" s="70" t="s">
        <v>591</v>
      </c>
      <c r="P210" s="51"/>
    </row>
    <row r="211" spans="1:16" ht="45">
      <c r="A211" s="44" t="s">
        <v>16</v>
      </c>
      <c r="B211" s="70" t="s">
        <v>17</v>
      </c>
      <c r="C211" s="70" t="s">
        <v>778</v>
      </c>
      <c r="D211" s="45" t="s">
        <v>136</v>
      </c>
      <c r="E211" s="70" t="s">
        <v>20</v>
      </c>
      <c r="F211" s="70" t="s">
        <v>150</v>
      </c>
      <c r="G211" s="15" t="s">
        <v>22</v>
      </c>
      <c r="H211" s="70" t="s">
        <v>587</v>
      </c>
      <c r="I211" s="70" t="s">
        <v>758</v>
      </c>
      <c r="J211" s="72">
        <v>18</v>
      </c>
      <c r="K211" s="50" t="s">
        <v>25</v>
      </c>
      <c r="L211" s="73" t="s">
        <v>779</v>
      </c>
      <c r="M211" s="70" t="s">
        <v>603</v>
      </c>
      <c r="N211" s="70" t="s">
        <v>27</v>
      </c>
      <c r="O211" s="70" t="s">
        <v>591</v>
      </c>
      <c r="P211" s="51"/>
    </row>
    <row r="212" spans="1:16" ht="45">
      <c r="A212" s="44" t="s">
        <v>16</v>
      </c>
      <c r="B212" s="70" t="s">
        <v>17</v>
      </c>
      <c r="C212" s="70" t="s">
        <v>780</v>
      </c>
      <c r="D212" s="45" t="s">
        <v>136</v>
      </c>
      <c r="E212" s="70" t="s">
        <v>20</v>
      </c>
      <c r="F212" s="70" t="s">
        <v>167</v>
      </c>
      <c r="G212" s="15" t="s">
        <v>22</v>
      </c>
      <c r="H212" s="70" t="s">
        <v>587</v>
      </c>
      <c r="I212" s="70" t="s">
        <v>781</v>
      </c>
      <c r="J212" s="72">
        <v>28</v>
      </c>
      <c r="K212" s="50" t="s">
        <v>25</v>
      </c>
      <c r="L212" s="73" t="s">
        <v>782</v>
      </c>
      <c r="M212" s="70" t="s">
        <v>603</v>
      </c>
      <c r="N212" s="70" t="s">
        <v>27</v>
      </c>
      <c r="O212" s="70" t="s">
        <v>591</v>
      </c>
      <c r="P212" s="51"/>
    </row>
    <row r="213" spans="1:16" ht="45">
      <c r="A213" s="44" t="s">
        <v>16</v>
      </c>
      <c r="B213" s="70" t="s">
        <v>17</v>
      </c>
      <c r="C213" s="70" t="s">
        <v>783</v>
      </c>
      <c r="D213" s="45" t="s">
        <v>136</v>
      </c>
      <c r="E213" s="70" t="s">
        <v>20</v>
      </c>
      <c r="F213" s="70" t="s">
        <v>159</v>
      </c>
      <c r="G213" s="15" t="s">
        <v>22</v>
      </c>
      <c r="H213" s="70" t="s">
        <v>587</v>
      </c>
      <c r="I213" s="70" t="s">
        <v>758</v>
      </c>
      <c r="J213" s="72">
        <v>18</v>
      </c>
      <c r="K213" s="50" t="s">
        <v>25</v>
      </c>
      <c r="L213" s="73" t="s">
        <v>784</v>
      </c>
      <c r="M213" s="70" t="s">
        <v>603</v>
      </c>
      <c r="N213" s="70" t="s">
        <v>27</v>
      </c>
      <c r="O213" s="70" t="s">
        <v>591</v>
      </c>
      <c r="P213" s="51"/>
    </row>
    <row r="214" spans="1:16" ht="45">
      <c r="A214" s="44" t="s">
        <v>16</v>
      </c>
      <c r="B214" s="70" t="s">
        <v>17</v>
      </c>
      <c r="C214" s="70" t="s">
        <v>785</v>
      </c>
      <c r="D214" s="45" t="s">
        <v>136</v>
      </c>
      <c r="E214" s="70" t="s">
        <v>20</v>
      </c>
      <c r="F214" s="70" t="s">
        <v>786</v>
      </c>
      <c r="G214" s="15" t="s">
        <v>22</v>
      </c>
      <c r="H214" s="70" t="s">
        <v>587</v>
      </c>
      <c r="I214" s="70" t="s">
        <v>787</v>
      </c>
      <c r="J214" s="72">
        <v>7.5</v>
      </c>
      <c r="K214" s="50" t="s">
        <v>25</v>
      </c>
      <c r="L214" s="73" t="s">
        <v>788</v>
      </c>
      <c r="M214" s="70" t="s">
        <v>789</v>
      </c>
      <c r="N214" s="70" t="s">
        <v>27</v>
      </c>
      <c r="O214" s="70" t="s">
        <v>591</v>
      </c>
      <c r="P214" s="51"/>
    </row>
    <row r="215" spans="1:16" ht="45">
      <c r="A215" s="44" t="s">
        <v>16</v>
      </c>
      <c r="B215" s="70" t="s">
        <v>17</v>
      </c>
      <c r="C215" s="70" t="s">
        <v>790</v>
      </c>
      <c r="D215" s="45" t="s">
        <v>136</v>
      </c>
      <c r="E215" s="70" t="s">
        <v>20</v>
      </c>
      <c r="F215" s="70" t="s">
        <v>791</v>
      </c>
      <c r="G215" s="15" t="s">
        <v>22</v>
      </c>
      <c r="H215" s="70" t="s">
        <v>587</v>
      </c>
      <c r="I215" s="70" t="s">
        <v>792</v>
      </c>
      <c r="J215" s="72">
        <v>10</v>
      </c>
      <c r="K215" s="50" t="s">
        <v>25</v>
      </c>
      <c r="L215" s="73" t="s">
        <v>793</v>
      </c>
      <c r="M215" s="70" t="s">
        <v>677</v>
      </c>
      <c r="N215" s="70" t="s">
        <v>27</v>
      </c>
      <c r="O215" s="70" t="s">
        <v>591</v>
      </c>
      <c r="P215" s="51"/>
    </row>
    <row r="216" spans="1:16" ht="45">
      <c r="A216" s="44" t="s">
        <v>16</v>
      </c>
      <c r="B216" s="70" t="s">
        <v>17</v>
      </c>
      <c r="C216" s="70" t="s">
        <v>794</v>
      </c>
      <c r="D216" s="45" t="s">
        <v>136</v>
      </c>
      <c r="E216" s="70" t="s">
        <v>20</v>
      </c>
      <c r="F216" s="70" t="s">
        <v>233</v>
      </c>
      <c r="G216" s="15" t="s">
        <v>22</v>
      </c>
      <c r="H216" s="70" t="s">
        <v>587</v>
      </c>
      <c r="I216" s="70" t="s">
        <v>605</v>
      </c>
      <c r="J216" s="72">
        <v>19</v>
      </c>
      <c r="K216" s="50" t="s">
        <v>25</v>
      </c>
      <c r="L216" s="73" t="s">
        <v>795</v>
      </c>
      <c r="M216" s="70" t="s">
        <v>603</v>
      </c>
      <c r="N216" s="70" t="s">
        <v>27</v>
      </c>
      <c r="O216" s="70" t="s">
        <v>591</v>
      </c>
      <c r="P216" s="51"/>
    </row>
    <row r="217" spans="1:16" ht="45">
      <c r="A217" s="44" t="s">
        <v>16</v>
      </c>
      <c r="B217" s="70" t="s">
        <v>17</v>
      </c>
      <c r="C217" s="70" t="s">
        <v>796</v>
      </c>
      <c r="D217" s="45" t="s">
        <v>136</v>
      </c>
      <c r="E217" s="70" t="s">
        <v>20</v>
      </c>
      <c r="F217" s="44" t="s">
        <v>535</v>
      </c>
      <c r="G217" s="15" t="s">
        <v>22</v>
      </c>
      <c r="H217" s="70" t="s">
        <v>587</v>
      </c>
      <c r="I217" s="70" t="s">
        <v>605</v>
      </c>
      <c r="J217" s="72">
        <v>19</v>
      </c>
      <c r="K217" s="50" t="s">
        <v>25</v>
      </c>
      <c r="L217" s="73" t="s">
        <v>797</v>
      </c>
      <c r="M217" s="70" t="s">
        <v>603</v>
      </c>
      <c r="N217" s="70" t="s">
        <v>27</v>
      </c>
      <c r="O217" s="70" t="s">
        <v>591</v>
      </c>
      <c r="P217" s="51"/>
    </row>
    <row r="218" spans="1:16" ht="45">
      <c r="A218" s="44" t="s">
        <v>16</v>
      </c>
      <c r="B218" s="70" t="s">
        <v>17</v>
      </c>
      <c r="C218" s="70" t="s">
        <v>798</v>
      </c>
      <c r="D218" s="45" t="s">
        <v>136</v>
      </c>
      <c r="E218" s="70" t="s">
        <v>20</v>
      </c>
      <c r="F218" s="74" t="s">
        <v>236</v>
      </c>
      <c r="G218" s="15" t="s">
        <v>22</v>
      </c>
      <c r="H218" s="70" t="s">
        <v>587</v>
      </c>
      <c r="I218" s="70" t="s">
        <v>605</v>
      </c>
      <c r="J218" s="72">
        <v>19</v>
      </c>
      <c r="K218" s="50" t="s">
        <v>25</v>
      </c>
      <c r="L218" s="73" t="s">
        <v>799</v>
      </c>
      <c r="M218" s="70" t="s">
        <v>603</v>
      </c>
      <c r="N218" s="70" t="s">
        <v>27</v>
      </c>
      <c r="O218" s="70" t="s">
        <v>591</v>
      </c>
      <c r="P218" s="51"/>
    </row>
    <row r="219" spans="1:16" ht="45">
      <c r="A219" s="44" t="s">
        <v>16</v>
      </c>
      <c r="B219" s="70" t="s">
        <v>17</v>
      </c>
      <c r="C219" s="70" t="s">
        <v>800</v>
      </c>
      <c r="D219" s="45" t="s">
        <v>136</v>
      </c>
      <c r="E219" s="70" t="s">
        <v>20</v>
      </c>
      <c r="F219" s="70" t="s">
        <v>801</v>
      </c>
      <c r="G219" s="15" t="s">
        <v>22</v>
      </c>
      <c r="H219" s="70" t="s">
        <v>587</v>
      </c>
      <c r="I219" s="70" t="s">
        <v>802</v>
      </c>
      <c r="J219" s="72">
        <v>9</v>
      </c>
      <c r="K219" s="50" t="s">
        <v>25</v>
      </c>
      <c r="L219" s="73" t="s">
        <v>803</v>
      </c>
      <c r="M219" s="70" t="s">
        <v>804</v>
      </c>
      <c r="N219" s="70" t="s">
        <v>27</v>
      </c>
      <c r="O219" s="70" t="s">
        <v>591</v>
      </c>
      <c r="P219" s="51"/>
    </row>
    <row r="220" spans="1:16" ht="33.75">
      <c r="A220" s="44" t="s">
        <v>16</v>
      </c>
      <c r="B220" s="70" t="s">
        <v>17</v>
      </c>
      <c r="C220" s="70" t="s">
        <v>805</v>
      </c>
      <c r="D220" s="45" t="s">
        <v>136</v>
      </c>
      <c r="E220" s="70" t="s">
        <v>20</v>
      </c>
      <c r="F220" s="70" t="s">
        <v>806</v>
      </c>
      <c r="G220" s="15" t="s">
        <v>22</v>
      </c>
      <c r="H220" s="70" t="s">
        <v>587</v>
      </c>
      <c r="I220" s="70" t="s">
        <v>802</v>
      </c>
      <c r="J220" s="72">
        <v>9</v>
      </c>
      <c r="K220" s="50" t="s">
        <v>25</v>
      </c>
      <c r="L220" s="73" t="s">
        <v>807</v>
      </c>
      <c r="M220" s="70" t="s">
        <v>804</v>
      </c>
      <c r="N220" s="70" t="s">
        <v>27</v>
      </c>
      <c r="O220" s="70" t="s">
        <v>591</v>
      </c>
      <c r="P220" s="51"/>
    </row>
    <row r="221" spans="1:16" ht="45">
      <c r="A221" s="44" t="s">
        <v>16</v>
      </c>
      <c r="B221" s="70" t="s">
        <v>17</v>
      </c>
      <c r="C221" s="70" t="s">
        <v>808</v>
      </c>
      <c r="D221" s="45" t="s">
        <v>136</v>
      </c>
      <c r="E221" s="70" t="s">
        <v>20</v>
      </c>
      <c r="F221" s="70" t="s">
        <v>809</v>
      </c>
      <c r="G221" s="15" t="s">
        <v>22</v>
      </c>
      <c r="H221" s="70" t="s">
        <v>587</v>
      </c>
      <c r="I221" s="70" t="s">
        <v>605</v>
      </c>
      <c r="J221" s="72">
        <v>19</v>
      </c>
      <c r="K221" s="50" t="s">
        <v>25</v>
      </c>
      <c r="L221" s="73" t="s">
        <v>810</v>
      </c>
      <c r="M221" s="70" t="s">
        <v>603</v>
      </c>
      <c r="N221" s="70" t="s">
        <v>27</v>
      </c>
      <c r="O221" s="70" t="s">
        <v>591</v>
      </c>
      <c r="P221" s="51"/>
    </row>
    <row r="222" spans="1:16" ht="45">
      <c r="A222" s="44" t="s">
        <v>16</v>
      </c>
      <c r="B222" s="70" t="s">
        <v>17</v>
      </c>
      <c r="C222" s="70" t="s">
        <v>811</v>
      </c>
      <c r="D222" s="45" t="s">
        <v>136</v>
      </c>
      <c r="E222" s="70" t="s">
        <v>20</v>
      </c>
      <c r="F222" s="70" t="s">
        <v>812</v>
      </c>
      <c r="G222" s="15" t="s">
        <v>22</v>
      </c>
      <c r="H222" s="70" t="s">
        <v>587</v>
      </c>
      <c r="I222" s="70" t="s">
        <v>813</v>
      </c>
      <c r="J222" s="72">
        <v>6</v>
      </c>
      <c r="K222" s="50" t="s">
        <v>25</v>
      </c>
      <c r="L222" s="73" t="s">
        <v>814</v>
      </c>
      <c r="M222" s="70" t="s">
        <v>815</v>
      </c>
      <c r="N222" s="70" t="s">
        <v>27</v>
      </c>
      <c r="O222" s="70" t="s">
        <v>591</v>
      </c>
      <c r="P222" s="51"/>
    </row>
    <row r="223" spans="1:16" ht="45">
      <c r="A223" s="44" t="s">
        <v>16</v>
      </c>
      <c r="B223" s="70" t="s">
        <v>17</v>
      </c>
      <c r="C223" s="70" t="s">
        <v>816</v>
      </c>
      <c r="D223" s="45" t="s">
        <v>136</v>
      </c>
      <c r="E223" s="70" t="s">
        <v>20</v>
      </c>
      <c r="F223" s="70" t="s">
        <v>817</v>
      </c>
      <c r="G223" s="15" t="s">
        <v>22</v>
      </c>
      <c r="H223" s="70" t="s">
        <v>587</v>
      </c>
      <c r="I223" s="70" t="s">
        <v>605</v>
      </c>
      <c r="J223" s="72">
        <v>19</v>
      </c>
      <c r="K223" s="50" t="s">
        <v>25</v>
      </c>
      <c r="L223" s="73" t="s">
        <v>818</v>
      </c>
      <c r="M223" s="70" t="s">
        <v>603</v>
      </c>
      <c r="N223" s="70" t="s">
        <v>27</v>
      </c>
      <c r="O223" s="70" t="s">
        <v>591</v>
      </c>
      <c r="P223" s="51"/>
    </row>
    <row r="224" spans="1:16" ht="45">
      <c r="A224" s="44" t="s">
        <v>16</v>
      </c>
      <c r="B224" s="70" t="s">
        <v>17</v>
      </c>
      <c r="C224" s="70" t="s">
        <v>819</v>
      </c>
      <c r="D224" s="45" t="s">
        <v>136</v>
      </c>
      <c r="E224" s="70" t="s">
        <v>20</v>
      </c>
      <c r="F224" s="70" t="s">
        <v>247</v>
      </c>
      <c r="G224" s="15" t="s">
        <v>22</v>
      </c>
      <c r="H224" s="70" t="s">
        <v>587</v>
      </c>
      <c r="I224" s="70" t="s">
        <v>605</v>
      </c>
      <c r="J224" s="72">
        <v>19</v>
      </c>
      <c r="K224" s="50" t="s">
        <v>25</v>
      </c>
      <c r="L224" s="73" t="s">
        <v>820</v>
      </c>
      <c r="M224" s="70" t="s">
        <v>603</v>
      </c>
      <c r="N224" s="70" t="s">
        <v>27</v>
      </c>
      <c r="O224" s="70" t="s">
        <v>591</v>
      </c>
      <c r="P224" s="51"/>
    </row>
    <row r="225" spans="1:16" ht="45">
      <c r="A225" s="44" t="s">
        <v>16</v>
      </c>
      <c r="B225" s="70" t="s">
        <v>17</v>
      </c>
      <c r="C225" s="70" t="s">
        <v>821</v>
      </c>
      <c r="D225" s="45" t="s">
        <v>136</v>
      </c>
      <c r="E225" s="70" t="s">
        <v>20</v>
      </c>
      <c r="F225" s="62" t="s">
        <v>530</v>
      </c>
      <c r="G225" s="15" t="s">
        <v>22</v>
      </c>
      <c r="H225" s="70" t="s">
        <v>587</v>
      </c>
      <c r="I225" s="70" t="s">
        <v>605</v>
      </c>
      <c r="J225" s="72">
        <v>19</v>
      </c>
      <c r="K225" s="50" t="s">
        <v>25</v>
      </c>
      <c r="L225" s="73" t="s">
        <v>822</v>
      </c>
      <c r="M225" s="70" t="s">
        <v>603</v>
      </c>
      <c r="N225" s="70" t="s">
        <v>27</v>
      </c>
      <c r="O225" s="70" t="s">
        <v>591</v>
      </c>
      <c r="P225" s="51"/>
    </row>
    <row r="226" spans="1:16" ht="45">
      <c r="A226" s="44" t="s">
        <v>16</v>
      </c>
      <c r="B226" s="70" t="s">
        <v>17</v>
      </c>
      <c r="C226" s="70" t="s">
        <v>823</v>
      </c>
      <c r="D226" s="45" t="s">
        <v>136</v>
      </c>
      <c r="E226" s="70" t="s">
        <v>20</v>
      </c>
      <c r="F226" s="70" t="s">
        <v>252</v>
      </c>
      <c r="G226" s="15" t="s">
        <v>22</v>
      </c>
      <c r="H226" s="70" t="s">
        <v>587</v>
      </c>
      <c r="I226" s="70" t="s">
        <v>605</v>
      </c>
      <c r="J226" s="72">
        <v>19</v>
      </c>
      <c r="K226" s="50" t="s">
        <v>25</v>
      </c>
      <c r="L226" s="73" t="s">
        <v>824</v>
      </c>
      <c r="M226" s="70" t="s">
        <v>603</v>
      </c>
      <c r="N226" s="70" t="s">
        <v>27</v>
      </c>
      <c r="O226" s="70" t="s">
        <v>591</v>
      </c>
      <c r="P226" s="51"/>
    </row>
    <row r="227" spans="1:16" ht="45">
      <c r="A227" s="44" t="s">
        <v>16</v>
      </c>
      <c r="B227" s="70" t="s">
        <v>17</v>
      </c>
      <c r="C227" s="70" t="s">
        <v>825</v>
      </c>
      <c r="D227" s="45" t="s">
        <v>136</v>
      </c>
      <c r="E227" s="70" t="s">
        <v>20</v>
      </c>
      <c r="F227" s="44" t="s">
        <v>254</v>
      </c>
      <c r="G227" s="15" t="s">
        <v>22</v>
      </c>
      <c r="H227" s="70" t="s">
        <v>587</v>
      </c>
      <c r="I227" s="70" t="s">
        <v>813</v>
      </c>
      <c r="J227" s="72">
        <v>6</v>
      </c>
      <c r="K227" s="50" t="s">
        <v>25</v>
      </c>
      <c r="L227" s="73" t="s">
        <v>826</v>
      </c>
      <c r="M227" s="70" t="s">
        <v>603</v>
      </c>
      <c r="N227" s="70" t="s">
        <v>27</v>
      </c>
      <c r="O227" s="70" t="s">
        <v>591</v>
      </c>
      <c r="P227" s="51"/>
    </row>
    <row r="228" spans="1:16" ht="45">
      <c r="A228" s="44" t="s">
        <v>16</v>
      </c>
      <c r="B228" s="70" t="s">
        <v>17</v>
      </c>
      <c r="C228" s="70" t="s">
        <v>827</v>
      </c>
      <c r="D228" s="45" t="s">
        <v>136</v>
      </c>
      <c r="E228" s="70" t="s">
        <v>20</v>
      </c>
      <c r="F228" s="70" t="s">
        <v>242</v>
      </c>
      <c r="G228" s="15" t="s">
        <v>22</v>
      </c>
      <c r="H228" s="70" t="s">
        <v>587</v>
      </c>
      <c r="I228" s="70" t="s">
        <v>605</v>
      </c>
      <c r="J228" s="72">
        <v>19</v>
      </c>
      <c r="K228" s="50" t="s">
        <v>25</v>
      </c>
      <c r="L228" s="73" t="s">
        <v>828</v>
      </c>
      <c r="M228" s="70" t="s">
        <v>603</v>
      </c>
      <c r="N228" s="70" t="s">
        <v>27</v>
      </c>
      <c r="O228" s="70" t="s">
        <v>591</v>
      </c>
      <c r="P228" s="51"/>
    </row>
    <row r="229" spans="1:16" ht="45">
      <c r="A229" s="44" t="s">
        <v>16</v>
      </c>
      <c r="B229" s="70" t="s">
        <v>17</v>
      </c>
      <c r="C229" s="70" t="s">
        <v>829</v>
      </c>
      <c r="D229" s="45" t="s">
        <v>136</v>
      </c>
      <c r="E229" s="70" t="s">
        <v>20</v>
      </c>
      <c r="F229" s="70" t="s">
        <v>830</v>
      </c>
      <c r="G229" s="15" t="s">
        <v>22</v>
      </c>
      <c r="H229" s="70" t="s">
        <v>587</v>
      </c>
      <c r="I229" s="70" t="s">
        <v>605</v>
      </c>
      <c r="J229" s="72">
        <v>19</v>
      </c>
      <c r="K229" s="50" t="s">
        <v>25</v>
      </c>
      <c r="L229" s="73" t="s">
        <v>831</v>
      </c>
      <c r="M229" s="70" t="s">
        <v>603</v>
      </c>
      <c r="N229" s="70" t="s">
        <v>27</v>
      </c>
      <c r="O229" s="70" t="s">
        <v>591</v>
      </c>
      <c r="P229" s="51"/>
    </row>
    <row r="230" spans="1:16" ht="45">
      <c r="A230" s="44" t="s">
        <v>16</v>
      </c>
      <c r="B230" s="70" t="s">
        <v>17</v>
      </c>
      <c r="C230" s="70" t="s">
        <v>832</v>
      </c>
      <c r="D230" s="45" t="s">
        <v>136</v>
      </c>
      <c r="E230" s="70" t="s">
        <v>20</v>
      </c>
      <c r="F230" s="70" t="s">
        <v>245</v>
      </c>
      <c r="G230" s="15" t="s">
        <v>22</v>
      </c>
      <c r="H230" s="70" t="s">
        <v>587</v>
      </c>
      <c r="I230" s="70" t="s">
        <v>632</v>
      </c>
      <c r="J230" s="72">
        <v>19</v>
      </c>
      <c r="K230" s="50" t="s">
        <v>25</v>
      </c>
      <c r="L230" s="73" t="s">
        <v>833</v>
      </c>
      <c r="M230" s="70" t="s">
        <v>603</v>
      </c>
      <c r="N230" s="70" t="s">
        <v>27</v>
      </c>
      <c r="O230" s="70" t="s">
        <v>591</v>
      </c>
      <c r="P230" s="51"/>
    </row>
    <row r="231" spans="1:16" ht="45">
      <c r="A231" s="44" t="s">
        <v>16</v>
      </c>
      <c r="B231" s="70" t="s">
        <v>17</v>
      </c>
      <c r="C231" s="70" t="s">
        <v>834</v>
      </c>
      <c r="D231" s="45" t="s">
        <v>136</v>
      </c>
      <c r="E231" s="70" t="s">
        <v>20</v>
      </c>
      <c r="F231" s="70" t="s">
        <v>835</v>
      </c>
      <c r="G231" s="15" t="s">
        <v>22</v>
      </c>
      <c r="H231" s="70" t="s">
        <v>587</v>
      </c>
      <c r="I231" s="70" t="s">
        <v>836</v>
      </c>
      <c r="J231" s="72">
        <v>10</v>
      </c>
      <c r="K231" s="50" t="s">
        <v>25</v>
      </c>
      <c r="L231" s="73" t="s">
        <v>837</v>
      </c>
      <c r="M231" s="70" t="s">
        <v>838</v>
      </c>
      <c r="N231" s="70" t="s">
        <v>27</v>
      </c>
      <c r="O231" s="70" t="s">
        <v>591</v>
      </c>
      <c r="P231" s="51"/>
    </row>
    <row r="232" spans="1:16" ht="45">
      <c r="A232" s="44" t="s">
        <v>16</v>
      </c>
      <c r="B232" s="70" t="s">
        <v>17</v>
      </c>
      <c r="C232" s="70" t="s">
        <v>839</v>
      </c>
      <c r="D232" s="45" t="s">
        <v>136</v>
      </c>
      <c r="E232" s="70" t="s">
        <v>20</v>
      </c>
      <c r="F232" s="70" t="s">
        <v>840</v>
      </c>
      <c r="G232" s="15" t="s">
        <v>22</v>
      </c>
      <c r="H232" s="70" t="s">
        <v>587</v>
      </c>
      <c r="I232" s="70" t="s">
        <v>841</v>
      </c>
      <c r="J232" s="72">
        <v>2</v>
      </c>
      <c r="K232" s="50" t="s">
        <v>25</v>
      </c>
      <c r="L232" s="73" t="s">
        <v>842</v>
      </c>
      <c r="M232" s="70" t="s">
        <v>843</v>
      </c>
      <c r="N232" s="70" t="s">
        <v>27</v>
      </c>
      <c r="O232" s="70" t="s">
        <v>591</v>
      </c>
      <c r="P232" s="51"/>
    </row>
    <row r="233" spans="1:16" ht="45">
      <c r="A233" s="44" t="s">
        <v>16</v>
      </c>
      <c r="B233" s="70" t="s">
        <v>17</v>
      </c>
      <c r="C233" s="70" t="s">
        <v>844</v>
      </c>
      <c r="D233" s="45" t="s">
        <v>136</v>
      </c>
      <c r="E233" s="70" t="s">
        <v>20</v>
      </c>
      <c r="F233" s="70" t="s">
        <v>845</v>
      </c>
      <c r="G233" s="15" t="s">
        <v>22</v>
      </c>
      <c r="H233" s="70" t="s">
        <v>587</v>
      </c>
      <c r="I233" s="70" t="s">
        <v>841</v>
      </c>
      <c r="J233" s="72">
        <v>2</v>
      </c>
      <c r="K233" s="50" t="s">
        <v>25</v>
      </c>
      <c r="L233" s="73" t="s">
        <v>846</v>
      </c>
      <c r="M233" s="70" t="s">
        <v>843</v>
      </c>
      <c r="N233" s="70" t="s">
        <v>27</v>
      </c>
      <c r="O233" s="70" t="s">
        <v>591</v>
      </c>
      <c r="P233" s="51"/>
    </row>
    <row r="234" spans="1:16" ht="45">
      <c r="A234" s="44" t="s">
        <v>16</v>
      </c>
      <c r="B234" s="70" t="s">
        <v>17</v>
      </c>
      <c r="C234" s="70" t="s">
        <v>847</v>
      </c>
      <c r="D234" s="45" t="s">
        <v>136</v>
      </c>
      <c r="E234" s="70" t="s">
        <v>20</v>
      </c>
      <c r="F234" s="70" t="s">
        <v>848</v>
      </c>
      <c r="G234" s="15" t="s">
        <v>22</v>
      </c>
      <c r="H234" s="70" t="s">
        <v>587</v>
      </c>
      <c r="I234" s="70" t="s">
        <v>849</v>
      </c>
      <c r="J234" s="72">
        <v>5</v>
      </c>
      <c r="K234" s="50" t="s">
        <v>25</v>
      </c>
      <c r="L234" s="73" t="s">
        <v>850</v>
      </c>
      <c r="M234" s="70" t="s">
        <v>851</v>
      </c>
      <c r="N234" s="70" t="s">
        <v>27</v>
      </c>
      <c r="O234" s="70" t="s">
        <v>591</v>
      </c>
      <c r="P234" s="51"/>
    </row>
    <row r="235" spans="1:16" ht="45">
      <c r="A235" s="44" t="s">
        <v>16</v>
      </c>
      <c r="B235" s="70" t="s">
        <v>17</v>
      </c>
      <c r="C235" s="70" t="s">
        <v>852</v>
      </c>
      <c r="D235" s="45" t="s">
        <v>136</v>
      </c>
      <c r="E235" s="70" t="s">
        <v>20</v>
      </c>
      <c r="F235" s="70" t="s">
        <v>853</v>
      </c>
      <c r="G235" s="15" t="s">
        <v>22</v>
      </c>
      <c r="H235" s="70" t="s">
        <v>587</v>
      </c>
      <c r="I235" s="70" t="s">
        <v>854</v>
      </c>
      <c r="J235" s="72">
        <v>2</v>
      </c>
      <c r="K235" s="50" t="s">
        <v>25</v>
      </c>
      <c r="L235" s="73" t="s">
        <v>855</v>
      </c>
      <c r="M235" s="70" t="s">
        <v>681</v>
      </c>
      <c r="N235" s="70" t="s">
        <v>27</v>
      </c>
      <c r="O235" s="70" t="s">
        <v>591</v>
      </c>
      <c r="P235" s="51"/>
    </row>
    <row r="236" spans="1:16" ht="45">
      <c r="A236" s="44" t="s">
        <v>16</v>
      </c>
      <c r="B236" s="70" t="s">
        <v>17</v>
      </c>
      <c r="C236" s="70" t="s">
        <v>856</v>
      </c>
      <c r="D236" s="45" t="s">
        <v>136</v>
      </c>
      <c r="E236" s="70" t="s">
        <v>20</v>
      </c>
      <c r="F236" s="70" t="s">
        <v>857</v>
      </c>
      <c r="G236" s="15" t="s">
        <v>22</v>
      </c>
      <c r="H236" s="70" t="s">
        <v>587</v>
      </c>
      <c r="I236" s="70" t="s">
        <v>858</v>
      </c>
      <c r="J236" s="72">
        <v>26</v>
      </c>
      <c r="K236" s="50" t="s">
        <v>25</v>
      </c>
      <c r="L236" s="73" t="s">
        <v>859</v>
      </c>
      <c r="M236" s="70" t="s">
        <v>860</v>
      </c>
      <c r="N236" s="70" t="s">
        <v>27</v>
      </c>
      <c r="O236" s="70" t="s">
        <v>591</v>
      </c>
      <c r="P236" s="51"/>
    </row>
    <row r="237" spans="1:16" ht="112.5">
      <c r="A237" s="58" t="s">
        <v>16</v>
      </c>
      <c r="B237" s="15" t="s">
        <v>17</v>
      </c>
      <c r="C237" s="15" t="s">
        <v>861</v>
      </c>
      <c r="D237" s="15" t="s">
        <v>862</v>
      </c>
      <c r="E237" s="15" t="s">
        <v>20</v>
      </c>
      <c r="F237" s="15" t="s">
        <v>458</v>
      </c>
      <c r="G237" s="15" t="s">
        <v>22</v>
      </c>
      <c r="H237" s="15" t="s">
        <v>863</v>
      </c>
      <c r="I237" s="15" t="s">
        <v>864</v>
      </c>
      <c r="J237" s="54">
        <v>2.708</v>
      </c>
      <c r="K237" s="50" t="s">
        <v>33</v>
      </c>
      <c r="L237" s="50" t="s">
        <v>865</v>
      </c>
      <c r="M237" s="50" t="s">
        <v>866</v>
      </c>
      <c r="N237" s="15" t="s">
        <v>27</v>
      </c>
      <c r="O237" s="15" t="s">
        <v>867</v>
      </c>
      <c r="P237" s="51"/>
    </row>
    <row r="238" spans="1:16" ht="56.25">
      <c r="A238" s="58" t="s">
        <v>16</v>
      </c>
      <c r="B238" s="58" t="s">
        <v>17</v>
      </c>
      <c r="C238" s="58" t="s">
        <v>868</v>
      </c>
      <c r="D238" s="58" t="s">
        <v>869</v>
      </c>
      <c r="E238" s="58" t="s">
        <v>20</v>
      </c>
      <c r="F238" s="58" t="s">
        <v>17</v>
      </c>
      <c r="G238" s="75" t="s">
        <v>270</v>
      </c>
      <c r="H238" s="58" t="s">
        <v>870</v>
      </c>
      <c r="I238" s="58" t="s">
        <v>871</v>
      </c>
      <c r="J238" s="77">
        <v>900</v>
      </c>
      <c r="K238" s="50" t="s">
        <v>33</v>
      </c>
      <c r="L238" s="65" t="s">
        <v>872</v>
      </c>
      <c r="M238" s="73" t="s">
        <v>873</v>
      </c>
      <c r="N238" s="58" t="s">
        <v>27</v>
      </c>
      <c r="O238" s="58" t="s">
        <v>874</v>
      </c>
      <c r="P238" s="51"/>
    </row>
    <row r="239" spans="1:16" ht="56.25">
      <c r="A239" s="58" t="s">
        <v>16</v>
      </c>
      <c r="B239" s="58" t="s">
        <v>17</v>
      </c>
      <c r="C239" s="58" t="s">
        <v>875</v>
      </c>
      <c r="D239" s="58" t="s">
        <v>869</v>
      </c>
      <c r="E239" s="58" t="s">
        <v>20</v>
      </c>
      <c r="F239" s="58" t="s">
        <v>17</v>
      </c>
      <c r="G239" s="75" t="s">
        <v>270</v>
      </c>
      <c r="H239" s="58" t="s">
        <v>870</v>
      </c>
      <c r="I239" s="58" t="s">
        <v>876</v>
      </c>
      <c r="J239" s="77">
        <v>550</v>
      </c>
      <c r="K239" s="50" t="s">
        <v>33</v>
      </c>
      <c r="L239" s="65" t="s">
        <v>872</v>
      </c>
      <c r="M239" s="73" t="s">
        <v>877</v>
      </c>
      <c r="N239" s="58" t="s">
        <v>27</v>
      </c>
      <c r="O239" s="58" t="s">
        <v>878</v>
      </c>
      <c r="P239" s="51"/>
    </row>
    <row r="240" spans="1:16" ht="56.25">
      <c r="A240" s="58" t="s">
        <v>16</v>
      </c>
      <c r="B240" s="58" t="s">
        <v>17</v>
      </c>
      <c r="C240" s="58" t="s">
        <v>879</v>
      </c>
      <c r="D240" s="58" t="s">
        <v>869</v>
      </c>
      <c r="E240" s="58" t="s">
        <v>20</v>
      </c>
      <c r="F240" s="58" t="s">
        <v>17</v>
      </c>
      <c r="G240" s="75" t="s">
        <v>270</v>
      </c>
      <c r="H240" s="58" t="s">
        <v>870</v>
      </c>
      <c r="I240" s="58" t="s">
        <v>880</v>
      </c>
      <c r="J240" s="77">
        <v>2500</v>
      </c>
      <c r="K240" s="50" t="s">
        <v>33</v>
      </c>
      <c r="L240" s="65" t="s">
        <v>872</v>
      </c>
      <c r="M240" s="73" t="s">
        <v>881</v>
      </c>
      <c r="N240" s="58" t="s">
        <v>27</v>
      </c>
      <c r="O240" s="58" t="s">
        <v>882</v>
      </c>
      <c r="P240" s="51"/>
    </row>
    <row r="241" spans="1:16" ht="90">
      <c r="A241" s="58" t="s">
        <v>16</v>
      </c>
      <c r="B241" s="74" t="s">
        <v>17</v>
      </c>
      <c r="C241" s="15" t="s">
        <v>883</v>
      </c>
      <c r="D241" s="15" t="s">
        <v>862</v>
      </c>
      <c r="E241" s="15" t="s">
        <v>20</v>
      </c>
      <c r="F241" s="15" t="s">
        <v>300</v>
      </c>
      <c r="G241" s="15" t="s">
        <v>22</v>
      </c>
      <c r="H241" s="15" t="s">
        <v>884</v>
      </c>
      <c r="I241" s="15" t="s">
        <v>885</v>
      </c>
      <c r="J241" s="54">
        <v>33.46</v>
      </c>
      <c r="K241" s="50" t="s">
        <v>33</v>
      </c>
      <c r="L241" s="50" t="s">
        <v>886</v>
      </c>
      <c r="M241" s="15" t="s">
        <v>887</v>
      </c>
      <c r="N241" s="15" t="s">
        <v>27</v>
      </c>
      <c r="O241" s="15" t="s">
        <v>888</v>
      </c>
      <c r="P241" s="51"/>
    </row>
    <row r="242" spans="1:16" ht="67.5">
      <c r="A242" s="58" t="s">
        <v>16</v>
      </c>
      <c r="B242" s="74" t="s">
        <v>17</v>
      </c>
      <c r="C242" s="15" t="s">
        <v>889</v>
      </c>
      <c r="D242" s="15" t="s">
        <v>862</v>
      </c>
      <c r="E242" s="15" t="s">
        <v>20</v>
      </c>
      <c r="F242" s="15" t="s">
        <v>300</v>
      </c>
      <c r="G242" s="15" t="s">
        <v>22</v>
      </c>
      <c r="H242" s="15" t="s">
        <v>884</v>
      </c>
      <c r="I242" s="15" t="s">
        <v>890</v>
      </c>
      <c r="J242" s="54">
        <v>22.6</v>
      </c>
      <c r="K242" s="50" t="s">
        <v>33</v>
      </c>
      <c r="L242" s="50" t="s">
        <v>891</v>
      </c>
      <c r="M242" s="15" t="s">
        <v>892</v>
      </c>
      <c r="N242" s="15" t="s">
        <v>27</v>
      </c>
      <c r="O242" s="58" t="s">
        <v>893</v>
      </c>
      <c r="P242" s="51"/>
    </row>
    <row r="243" spans="1:16" ht="112.5">
      <c r="A243" s="74" t="s">
        <v>16</v>
      </c>
      <c r="B243" s="74" t="s">
        <v>17</v>
      </c>
      <c r="C243" s="15" t="s">
        <v>894</v>
      </c>
      <c r="D243" s="15" t="s">
        <v>862</v>
      </c>
      <c r="E243" s="15" t="s">
        <v>20</v>
      </c>
      <c r="F243" s="15" t="s">
        <v>330</v>
      </c>
      <c r="G243" s="15" t="s">
        <v>22</v>
      </c>
      <c r="H243" s="15" t="s">
        <v>884</v>
      </c>
      <c r="I243" s="74" t="s">
        <v>895</v>
      </c>
      <c r="J243" s="54">
        <v>49.52</v>
      </c>
      <c r="K243" s="50" t="s">
        <v>33</v>
      </c>
      <c r="L243" s="50" t="s">
        <v>896</v>
      </c>
      <c r="M243" s="15" t="s">
        <v>897</v>
      </c>
      <c r="N243" s="15" t="s">
        <v>27</v>
      </c>
      <c r="O243" s="74" t="s">
        <v>898</v>
      </c>
      <c r="P243" s="51"/>
    </row>
    <row r="244" spans="1:16" ht="67.5">
      <c r="A244" s="74" t="s">
        <v>16</v>
      </c>
      <c r="B244" s="74" t="s">
        <v>17</v>
      </c>
      <c r="C244" s="15" t="s">
        <v>899</v>
      </c>
      <c r="D244" s="15" t="s">
        <v>862</v>
      </c>
      <c r="E244" s="15" t="s">
        <v>20</v>
      </c>
      <c r="F244" s="15" t="s">
        <v>330</v>
      </c>
      <c r="G244" s="15" t="s">
        <v>22</v>
      </c>
      <c r="H244" s="15" t="s">
        <v>884</v>
      </c>
      <c r="I244" s="74" t="s">
        <v>900</v>
      </c>
      <c r="J244" s="54">
        <v>22.08</v>
      </c>
      <c r="K244" s="50" t="s">
        <v>33</v>
      </c>
      <c r="L244" s="50" t="s">
        <v>901</v>
      </c>
      <c r="M244" s="15" t="s">
        <v>902</v>
      </c>
      <c r="N244" s="15" t="s">
        <v>27</v>
      </c>
      <c r="O244" s="15" t="s">
        <v>903</v>
      </c>
      <c r="P244" s="51"/>
    </row>
    <row r="245" spans="1:16" ht="90">
      <c r="A245" s="74" t="s">
        <v>16</v>
      </c>
      <c r="B245" s="74" t="s">
        <v>17</v>
      </c>
      <c r="C245" s="15" t="s">
        <v>904</v>
      </c>
      <c r="D245" s="15" t="s">
        <v>862</v>
      </c>
      <c r="E245" s="15" t="s">
        <v>20</v>
      </c>
      <c r="F245" s="15" t="s">
        <v>324</v>
      </c>
      <c r="G245" s="15" t="s">
        <v>22</v>
      </c>
      <c r="H245" s="15" t="s">
        <v>884</v>
      </c>
      <c r="I245" s="74" t="s">
        <v>905</v>
      </c>
      <c r="J245" s="54">
        <v>29.8</v>
      </c>
      <c r="K245" s="50" t="s">
        <v>33</v>
      </c>
      <c r="L245" s="50" t="s">
        <v>906</v>
      </c>
      <c r="M245" s="15" t="s">
        <v>907</v>
      </c>
      <c r="N245" s="15" t="s">
        <v>27</v>
      </c>
      <c r="O245" s="15" t="s">
        <v>908</v>
      </c>
      <c r="P245" s="51"/>
    </row>
    <row r="246" spans="1:16" ht="78.75">
      <c r="A246" s="74" t="s">
        <v>16</v>
      </c>
      <c r="B246" s="74" t="s">
        <v>17</v>
      </c>
      <c r="C246" s="15" t="s">
        <v>909</v>
      </c>
      <c r="D246" s="15" t="s">
        <v>862</v>
      </c>
      <c r="E246" s="15" t="s">
        <v>20</v>
      </c>
      <c r="F246" s="15" t="s">
        <v>369</v>
      </c>
      <c r="G246" s="15" t="s">
        <v>22</v>
      </c>
      <c r="H246" s="15" t="s">
        <v>884</v>
      </c>
      <c r="I246" s="15" t="s">
        <v>910</v>
      </c>
      <c r="J246" s="54">
        <v>64.92</v>
      </c>
      <c r="K246" s="50" t="s">
        <v>33</v>
      </c>
      <c r="L246" s="50" t="s">
        <v>911</v>
      </c>
      <c r="M246" s="15" t="s">
        <v>912</v>
      </c>
      <c r="N246" s="15" t="s">
        <v>27</v>
      </c>
      <c r="O246" s="15" t="s">
        <v>913</v>
      </c>
      <c r="P246" s="51"/>
    </row>
    <row r="247" spans="1:16" ht="78.75">
      <c r="A247" s="74" t="s">
        <v>16</v>
      </c>
      <c r="B247" s="74" t="s">
        <v>17</v>
      </c>
      <c r="C247" s="15" t="s">
        <v>914</v>
      </c>
      <c r="D247" s="15" t="s">
        <v>862</v>
      </c>
      <c r="E247" s="15" t="s">
        <v>20</v>
      </c>
      <c r="F247" s="15" t="s">
        <v>369</v>
      </c>
      <c r="G247" s="15" t="s">
        <v>22</v>
      </c>
      <c r="H247" s="15" t="s">
        <v>884</v>
      </c>
      <c r="I247" s="15" t="s">
        <v>915</v>
      </c>
      <c r="J247" s="54">
        <v>49.76</v>
      </c>
      <c r="K247" s="50" t="s">
        <v>33</v>
      </c>
      <c r="L247" s="50" t="s">
        <v>916</v>
      </c>
      <c r="M247" s="15" t="s">
        <v>917</v>
      </c>
      <c r="N247" s="15" t="s">
        <v>27</v>
      </c>
      <c r="O247" s="15" t="s">
        <v>918</v>
      </c>
      <c r="P247" s="51"/>
    </row>
    <row r="248" spans="1:16" ht="67.5">
      <c r="A248" s="74" t="s">
        <v>16</v>
      </c>
      <c r="B248" s="74" t="s">
        <v>17</v>
      </c>
      <c r="C248" s="15" t="s">
        <v>919</v>
      </c>
      <c r="D248" s="15" t="s">
        <v>862</v>
      </c>
      <c r="E248" s="15" t="s">
        <v>20</v>
      </c>
      <c r="F248" s="15" t="s">
        <v>293</v>
      </c>
      <c r="G248" s="15" t="s">
        <v>22</v>
      </c>
      <c r="H248" s="15" t="s">
        <v>884</v>
      </c>
      <c r="I248" s="15" t="s">
        <v>920</v>
      </c>
      <c r="J248" s="54">
        <v>4.3</v>
      </c>
      <c r="K248" s="50" t="s">
        <v>33</v>
      </c>
      <c r="L248" s="50" t="s">
        <v>921</v>
      </c>
      <c r="M248" s="15" t="s">
        <v>922</v>
      </c>
      <c r="N248" s="15" t="s">
        <v>27</v>
      </c>
      <c r="O248" s="15" t="s">
        <v>923</v>
      </c>
      <c r="P248" s="51"/>
    </row>
    <row r="249" spans="1:16" ht="67.5">
      <c r="A249" s="44" t="s">
        <v>16</v>
      </c>
      <c r="B249" s="74" t="s">
        <v>17</v>
      </c>
      <c r="C249" s="15" t="s">
        <v>924</v>
      </c>
      <c r="D249" s="15" t="s">
        <v>862</v>
      </c>
      <c r="E249" s="15" t="s">
        <v>20</v>
      </c>
      <c r="F249" s="15" t="s">
        <v>293</v>
      </c>
      <c r="G249" s="15" t="s">
        <v>22</v>
      </c>
      <c r="H249" s="15" t="s">
        <v>884</v>
      </c>
      <c r="I249" s="15" t="s">
        <v>925</v>
      </c>
      <c r="J249" s="54">
        <v>6.336</v>
      </c>
      <c r="K249" s="50" t="s">
        <v>33</v>
      </c>
      <c r="L249" s="50" t="s">
        <v>926</v>
      </c>
      <c r="M249" s="15" t="s">
        <v>927</v>
      </c>
      <c r="N249" s="15" t="s">
        <v>27</v>
      </c>
      <c r="O249" s="15" t="s">
        <v>928</v>
      </c>
      <c r="P249" s="51"/>
    </row>
    <row r="250" spans="1:16" ht="67.5">
      <c r="A250" s="74" t="s">
        <v>16</v>
      </c>
      <c r="B250" s="74" t="s">
        <v>17</v>
      </c>
      <c r="C250" s="58" t="s">
        <v>929</v>
      </c>
      <c r="D250" s="15" t="s">
        <v>862</v>
      </c>
      <c r="E250" s="15" t="s">
        <v>20</v>
      </c>
      <c r="F250" s="15" t="s">
        <v>336</v>
      </c>
      <c r="G250" s="15" t="s">
        <v>22</v>
      </c>
      <c r="H250" s="15" t="s">
        <v>884</v>
      </c>
      <c r="I250" s="58" t="s">
        <v>930</v>
      </c>
      <c r="J250" s="64">
        <v>32.52</v>
      </c>
      <c r="K250" s="50" t="s">
        <v>33</v>
      </c>
      <c r="L250" s="50" t="s">
        <v>931</v>
      </c>
      <c r="M250" s="15" t="s">
        <v>932</v>
      </c>
      <c r="N250" s="15" t="s">
        <v>27</v>
      </c>
      <c r="O250" s="58" t="s">
        <v>933</v>
      </c>
      <c r="P250" s="51"/>
    </row>
    <row r="251" spans="1:16" ht="67.5">
      <c r="A251" s="74" t="s">
        <v>16</v>
      </c>
      <c r="B251" s="74" t="s">
        <v>17</v>
      </c>
      <c r="C251" s="58" t="s">
        <v>934</v>
      </c>
      <c r="D251" s="15" t="s">
        <v>862</v>
      </c>
      <c r="E251" s="15" t="s">
        <v>20</v>
      </c>
      <c r="F251" s="15" t="s">
        <v>336</v>
      </c>
      <c r="G251" s="15" t="s">
        <v>22</v>
      </c>
      <c r="H251" s="15" t="s">
        <v>884</v>
      </c>
      <c r="I251" s="58" t="s">
        <v>935</v>
      </c>
      <c r="J251" s="64">
        <v>55.82</v>
      </c>
      <c r="K251" s="50" t="s">
        <v>33</v>
      </c>
      <c r="L251" s="50" t="s">
        <v>936</v>
      </c>
      <c r="M251" s="15" t="s">
        <v>937</v>
      </c>
      <c r="N251" s="15" t="s">
        <v>27</v>
      </c>
      <c r="O251" s="58" t="s">
        <v>938</v>
      </c>
      <c r="P251" s="51"/>
    </row>
    <row r="252" spans="1:16" ht="78.75">
      <c r="A252" s="74" t="s">
        <v>16</v>
      </c>
      <c r="B252" s="74" t="s">
        <v>17</v>
      </c>
      <c r="C252" s="74" t="s">
        <v>939</v>
      </c>
      <c r="D252" s="15" t="s">
        <v>862</v>
      </c>
      <c r="E252" s="15" t="s">
        <v>20</v>
      </c>
      <c r="F252" s="15" t="s">
        <v>360</v>
      </c>
      <c r="G252" s="15" t="s">
        <v>22</v>
      </c>
      <c r="H252" s="15" t="s">
        <v>884</v>
      </c>
      <c r="I252" s="74" t="s">
        <v>940</v>
      </c>
      <c r="J252" s="78">
        <v>9.68</v>
      </c>
      <c r="K252" s="50" t="s">
        <v>33</v>
      </c>
      <c r="L252" s="79" t="s">
        <v>941</v>
      </c>
      <c r="M252" s="15" t="s">
        <v>942</v>
      </c>
      <c r="N252" s="15" t="s">
        <v>27</v>
      </c>
      <c r="O252" s="74" t="s">
        <v>943</v>
      </c>
      <c r="P252" s="51"/>
    </row>
    <row r="253" spans="1:16" ht="56.25">
      <c r="A253" s="74" t="s">
        <v>16</v>
      </c>
      <c r="B253" s="74" t="s">
        <v>17</v>
      </c>
      <c r="C253" s="74" t="s">
        <v>944</v>
      </c>
      <c r="D253" s="15" t="s">
        <v>862</v>
      </c>
      <c r="E253" s="15" t="s">
        <v>20</v>
      </c>
      <c r="F253" s="15" t="s">
        <v>360</v>
      </c>
      <c r="G253" s="15" t="s">
        <v>22</v>
      </c>
      <c r="H253" s="15" t="s">
        <v>884</v>
      </c>
      <c r="I253" s="74" t="s">
        <v>945</v>
      </c>
      <c r="J253" s="78">
        <v>21.04</v>
      </c>
      <c r="K253" s="50" t="s">
        <v>33</v>
      </c>
      <c r="L253" s="79" t="s">
        <v>946</v>
      </c>
      <c r="M253" s="15" t="s">
        <v>947</v>
      </c>
      <c r="N253" s="58" t="s">
        <v>27</v>
      </c>
      <c r="O253" s="58" t="s">
        <v>948</v>
      </c>
      <c r="P253" s="51"/>
    </row>
    <row r="254" spans="1:16" ht="78.75">
      <c r="A254" s="74" t="s">
        <v>16</v>
      </c>
      <c r="B254" s="74" t="s">
        <v>17</v>
      </c>
      <c r="C254" s="15" t="s">
        <v>949</v>
      </c>
      <c r="D254" s="15" t="s">
        <v>862</v>
      </c>
      <c r="E254" s="15" t="s">
        <v>20</v>
      </c>
      <c r="F254" s="15" t="s">
        <v>354</v>
      </c>
      <c r="G254" s="15" t="s">
        <v>22</v>
      </c>
      <c r="H254" s="15" t="s">
        <v>884</v>
      </c>
      <c r="I254" s="45" t="s">
        <v>950</v>
      </c>
      <c r="J254" s="54">
        <v>77.438</v>
      </c>
      <c r="K254" s="50" t="s">
        <v>33</v>
      </c>
      <c r="L254" s="50" t="s">
        <v>951</v>
      </c>
      <c r="M254" s="15" t="s">
        <v>952</v>
      </c>
      <c r="N254" s="15" t="s">
        <v>27</v>
      </c>
      <c r="O254" s="58" t="s">
        <v>953</v>
      </c>
      <c r="P254" s="51"/>
    </row>
    <row r="255" spans="1:16" ht="67.5">
      <c r="A255" s="74" t="s">
        <v>16</v>
      </c>
      <c r="B255" s="74" t="s">
        <v>17</v>
      </c>
      <c r="C255" s="15" t="s">
        <v>954</v>
      </c>
      <c r="D255" s="15" t="s">
        <v>862</v>
      </c>
      <c r="E255" s="15" t="s">
        <v>20</v>
      </c>
      <c r="F255" s="15" t="s">
        <v>354</v>
      </c>
      <c r="G255" s="15" t="s">
        <v>22</v>
      </c>
      <c r="H255" s="15" t="s">
        <v>884</v>
      </c>
      <c r="I255" s="45" t="s">
        <v>955</v>
      </c>
      <c r="J255" s="54">
        <v>35.86</v>
      </c>
      <c r="K255" s="50" t="s">
        <v>33</v>
      </c>
      <c r="L255" s="50" t="s">
        <v>956</v>
      </c>
      <c r="M255" s="15" t="s">
        <v>957</v>
      </c>
      <c r="N255" s="15" t="s">
        <v>27</v>
      </c>
      <c r="O255" s="58" t="s">
        <v>958</v>
      </c>
      <c r="P255" s="51"/>
    </row>
    <row r="256" spans="1:16" ht="90">
      <c r="A256" s="74" t="s">
        <v>16</v>
      </c>
      <c r="B256" s="74" t="s">
        <v>17</v>
      </c>
      <c r="C256" s="44" t="s">
        <v>959</v>
      </c>
      <c r="D256" s="76" t="s">
        <v>862</v>
      </c>
      <c r="E256" s="76" t="s">
        <v>20</v>
      </c>
      <c r="F256" s="44" t="s">
        <v>312</v>
      </c>
      <c r="G256" s="15" t="s">
        <v>22</v>
      </c>
      <c r="H256" s="15" t="s">
        <v>884</v>
      </c>
      <c r="I256" s="76" t="s">
        <v>960</v>
      </c>
      <c r="J256" s="54">
        <v>62.1</v>
      </c>
      <c r="K256" s="50" t="s">
        <v>33</v>
      </c>
      <c r="L256" s="50" t="s">
        <v>961</v>
      </c>
      <c r="M256" s="76" t="s">
        <v>962</v>
      </c>
      <c r="N256" s="76" t="s">
        <v>27</v>
      </c>
      <c r="O256" s="76" t="s">
        <v>963</v>
      </c>
      <c r="P256" s="51"/>
    </row>
    <row r="257" spans="1:16" ht="180">
      <c r="A257" s="74" t="s">
        <v>16</v>
      </c>
      <c r="B257" s="74" t="s">
        <v>17</v>
      </c>
      <c r="C257" s="44" t="s">
        <v>964</v>
      </c>
      <c r="D257" s="76" t="s">
        <v>862</v>
      </c>
      <c r="E257" s="76" t="s">
        <v>20</v>
      </c>
      <c r="F257" s="44" t="s">
        <v>312</v>
      </c>
      <c r="G257" s="15" t="s">
        <v>22</v>
      </c>
      <c r="H257" s="15" t="s">
        <v>884</v>
      </c>
      <c r="I257" s="76" t="s">
        <v>965</v>
      </c>
      <c r="J257" s="54">
        <v>145.956</v>
      </c>
      <c r="K257" s="50" t="s">
        <v>33</v>
      </c>
      <c r="L257" s="50" t="s">
        <v>966</v>
      </c>
      <c r="M257" s="76" t="s">
        <v>967</v>
      </c>
      <c r="N257" s="76" t="s">
        <v>27</v>
      </c>
      <c r="O257" s="76" t="s">
        <v>968</v>
      </c>
      <c r="P257" s="51"/>
    </row>
    <row r="258" spans="1:16" ht="123.75">
      <c r="A258" s="74" t="s">
        <v>16</v>
      </c>
      <c r="B258" s="74" t="s">
        <v>17</v>
      </c>
      <c r="C258" s="15" t="s">
        <v>969</v>
      </c>
      <c r="D258" s="15" t="s">
        <v>862</v>
      </c>
      <c r="E258" s="15" t="s">
        <v>20</v>
      </c>
      <c r="F258" s="15" t="s">
        <v>318</v>
      </c>
      <c r="G258" s="15" t="s">
        <v>22</v>
      </c>
      <c r="H258" s="15" t="s">
        <v>884</v>
      </c>
      <c r="I258" s="15" t="s">
        <v>970</v>
      </c>
      <c r="J258" s="54">
        <v>29.608</v>
      </c>
      <c r="K258" s="50" t="s">
        <v>33</v>
      </c>
      <c r="L258" s="50" t="s">
        <v>971</v>
      </c>
      <c r="M258" s="15" t="s">
        <v>972</v>
      </c>
      <c r="N258" s="15" t="s">
        <v>27</v>
      </c>
      <c r="O258" s="15" t="s">
        <v>973</v>
      </c>
      <c r="P258" s="51"/>
    </row>
    <row r="259" spans="1:16" ht="67.5">
      <c r="A259" s="74" t="s">
        <v>16</v>
      </c>
      <c r="B259" s="74" t="s">
        <v>17</v>
      </c>
      <c r="C259" s="15" t="s">
        <v>974</v>
      </c>
      <c r="D259" s="15" t="s">
        <v>862</v>
      </c>
      <c r="E259" s="15" t="s">
        <v>20</v>
      </c>
      <c r="F259" s="15" t="s">
        <v>318</v>
      </c>
      <c r="G259" s="15" t="s">
        <v>22</v>
      </c>
      <c r="H259" s="15" t="s">
        <v>884</v>
      </c>
      <c r="I259" s="15" t="s">
        <v>975</v>
      </c>
      <c r="J259" s="54">
        <v>4.3</v>
      </c>
      <c r="K259" s="50" t="s">
        <v>33</v>
      </c>
      <c r="L259" s="50" t="s">
        <v>976</v>
      </c>
      <c r="M259" s="15" t="s">
        <v>977</v>
      </c>
      <c r="N259" s="15" t="s">
        <v>27</v>
      </c>
      <c r="O259" s="15" t="s">
        <v>978</v>
      </c>
      <c r="P259" s="51"/>
    </row>
    <row r="260" spans="1:16" ht="78.75">
      <c r="A260" s="74" t="s">
        <v>16</v>
      </c>
      <c r="B260" s="74" t="s">
        <v>17</v>
      </c>
      <c r="C260" s="15" t="s">
        <v>979</v>
      </c>
      <c r="D260" s="15" t="s">
        <v>269</v>
      </c>
      <c r="E260" s="15" t="s">
        <v>20</v>
      </c>
      <c r="F260" s="15" t="s">
        <v>17</v>
      </c>
      <c r="G260" s="15" t="s">
        <v>980</v>
      </c>
      <c r="H260" s="15" t="s">
        <v>981</v>
      </c>
      <c r="I260" s="15" t="s">
        <v>982</v>
      </c>
      <c r="J260" s="54">
        <v>161</v>
      </c>
      <c r="K260" s="50" t="s">
        <v>33</v>
      </c>
      <c r="L260" s="50" t="s">
        <v>983</v>
      </c>
      <c r="M260" s="74" t="s">
        <v>984</v>
      </c>
      <c r="N260" s="15" t="s">
        <v>27</v>
      </c>
      <c r="O260" s="74" t="s">
        <v>985</v>
      </c>
      <c r="P260" s="51"/>
    </row>
    <row r="261" spans="1:16" ht="90">
      <c r="A261" s="74" t="s">
        <v>16</v>
      </c>
      <c r="B261" s="74" t="s">
        <v>17</v>
      </c>
      <c r="C261" s="15" t="s">
        <v>986</v>
      </c>
      <c r="D261" s="15" t="s">
        <v>987</v>
      </c>
      <c r="E261" s="15" t="s">
        <v>20</v>
      </c>
      <c r="F261" s="15" t="s">
        <v>17</v>
      </c>
      <c r="G261" s="15" t="s">
        <v>980</v>
      </c>
      <c r="H261" s="15" t="s">
        <v>981</v>
      </c>
      <c r="I261" s="15" t="s">
        <v>988</v>
      </c>
      <c r="J261" s="54">
        <v>346.95</v>
      </c>
      <c r="K261" s="50" t="s">
        <v>33</v>
      </c>
      <c r="L261" s="50" t="s">
        <v>989</v>
      </c>
      <c r="M261" s="74" t="s">
        <v>990</v>
      </c>
      <c r="N261" s="15" t="s">
        <v>27</v>
      </c>
      <c r="O261" s="74" t="s">
        <v>991</v>
      </c>
      <c r="P261" s="51"/>
    </row>
    <row r="262" spans="1:16" ht="84">
      <c r="A262" s="74" t="s">
        <v>16</v>
      </c>
      <c r="B262" s="74" t="s">
        <v>17</v>
      </c>
      <c r="C262" s="80" t="s">
        <v>992</v>
      </c>
      <c r="D262" s="81" t="s">
        <v>862</v>
      </c>
      <c r="E262" s="81" t="s">
        <v>20</v>
      </c>
      <c r="F262" s="80" t="s">
        <v>993</v>
      </c>
      <c r="G262" s="80" t="s">
        <v>994</v>
      </c>
      <c r="H262" s="81" t="s">
        <v>263</v>
      </c>
      <c r="I262" s="80" t="s">
        <v>995</v>
      </c>
      <c r="J262" s="83">
        <v>96.89126</v>
      </c>
      <c r="K262" s="84" t="s">
        <v>33</v>
      </c>
      <c r="L262" s="84" t="s">
        <v>993</v>
      </c>
      <c r="M262" s="80" t="s">
        <v>996</v>
      </c>
      <c r="N262" s="81" t="s">
        <v>27</v>
      </c>
      <c r="O262" s="80" t="s">
        <v>997</v>
      </c>
      <c r="P262" s="51"/>
    </row>
    <row r="263" spans="1:16" ht="94.5">
      <c r="A263" s="74" t="s">
        <v>16</v>
      </c>
      <c r="B263" s="74" t="s">
        <v>17</v>
      </c>
      <c r="C263" s="80" t="s">
        <v>998</v>
      </c>
      <c r="D263" s="81" t="s">
        <v>862</v>
      </c>
      <c r="E263" s="81" t="s">
        <v>20</v>
      </c>
      <c r="F263" s="80" t="s">
        <v>999</v>
      </c>
      <c r="G263" s="80" t="s">
        <v>994</v>
      </c>
      <c r="H263" s="81" t="s">
        <v>263</v>
      </c>
      <c r="I263" s="80" t="s">
        <v>1000</v>
      </c>
      <c r="J263" s="83">
        <v>96.89123599999999</v>
      </c>
      <c r="K263" s="84" t="s">
        <v>33</v>
      </c>
      <c r="L263" s="84" t="s">
        <v>999</v>
      </c>
      <c r="M263" s="80" t="s">
        <v>1001</v>
      </c>
      <c r="N263" s="81" t="s">
        <v>27</v>
      </c>
      <c r="O263" s="80" t="s">
        <v>1002</v>
      </c>
      <c r="P263" s="51"/>
    </row>
    <row r="264" spans="1:16" ht="94.5">
      <c r="A264" s="74" t="s">
        <v>16</v>
      </c>
      <c r="B264" s="74" t="s">
        <v>17</v>
      </c>
      <c r="C264" s="80" t="s">
        <v>1003</v>
      </c>
      <c r="D264" s="81" t="s">
        <v>862</v>
      </c>
      <c r="E264" s="81" t="s">
        <v>20</v>
      </c>
      <c r="F264" s="80" t="s">
        <v>1004</v>
      </c>
      <c r="G264" s="80" t="s">
        <v>994</v>
      </c>
      <c r="H264" s="81" t="s">
        <v>263</v>
      </c>
      <c r="I264" s="80" t="s">
        <v>1005</v>
      </c>
      <c r="J264" s="83">
        <v>51.594696</v>
      </c>
      <c r="K264" s="84" t="s">
        <v>33</v>
      </c>
      <c r="L264" s="84" t="s">
        <v>1004</v>
      </c>
      <c r="M264" s="80" t="s">
        <v>1006</v>
      </c>
      <c r="N264" s="81" t="s">
        <v>27</v>
      </c>
      <c r="O264" s="80" t="s">
        <v>1007</v>
      </c>
      <c r="P264" s="51"/>
    </row>
    <row r="265" spans="1:16" ht="94.5">
      <c r="A265" s="74" t="s">
        <v>16</v>
      </c>
      <c r="B265" s="74" t="s">
        <v>17</v>
      </c>
      <c r="C265" s="80" t="s">
        <v>1008</v>
      </c>
      <c r="D265" s="81" t="s">
        <v>862</v>
      </c>
      <c r="E265" s="81" t="s">
        <v>20</v>
      </c>
      <c r="F265" s="80" t="s">
        <v>1009</v>
      </c>
      <c r="G265" s="80" t="s">
        <v>994</v>
      </c>
      <c r="H265" s="81" t="s">
        <v>263</v>
      </c>
      <c r="I265" s="80" t="s">
        <v>1010</v>
      </c>
      <c r="J265" s="83">
        <v>48.105685</v>
      </c>
      <c r="K265" s="84" t="s">
        <v>33</v>
      </c>
      <c r="L265" s="84" t="s">
        <v>1009</v>
      </c>
      <c r="M265" s="80" t="s">
        <v>1011</v>
      </c>
      <c r="N265" s="81" t="s">
        <v>27</v>
      </c>
      <c r="O265" s="80" t="s">
        <v>1012</v>
      </c>
      <c r="P265" s="51"/>
    </row>
    <row r="266" spans="1:16" ht="94.5">
      <c r="A266" s="74" t="s">
        <v>16</v>
      </c>
      <c r="B266" s="74" t="s">
        <v>17</v>
      </c>
      <c r="C266" s="80" t="s">
        <v>1013</v>
      </c>
      <c r="D266" s="81" t="s">
        <v>862</v>
      </c>
      <c r="E266" s="81" t="s">
        <v>20</v>
      </c>
      <c r="F266" s="80" t="s">
        <v>1014</v>
      </c>
      <c r="G266" s="80" t="s">
        <v>994</v>
      </c>
      <c r="H266" s="81" t="s">
        <v>263</v>
      </c>
      <c r="I266" s="80" t="s">
        <v>1015</v>
      </c>
      <c r="J266" s="83">
        <v>68.55462299999999</v>
      </c>
      <c r="K266" s="84" t="s">
        <v>33</v>
      </c>
      <c r="L266" s="84" t="s">
        <v>1014</v>
      </c>
      <c r="M266" s="80" t="s">
        <v>1016</v>
      </c>
      <c r="N266" s="81" t="s">
        <v>27</v>
      </c>
      <c r="O266" s="80" t="s">
        <v>1017</v>
      </c>
      <c r="P266" s="51"/>
    </row>
    <row r="267" spans="1:16" ht="84">
      <c r="A267" s="74" t="s">
        <v>16</v>
      </c>
      <c r="B267" s="74" t="s">
        <v>17</v>
      </c>
      <c r="C267" s="80" t="s">
        <v>1018</v>
      </c>
      <c r="D267" s="81" t="s">
        <v>862</v>
      </c>
      <c r="E267" s="81" t="s">
        <v>20</v>
      </c>
      <c r="F267" s="80" t="s">
        <v>1019</v>
      </c>
      <c r="G267" s="80" t="s">
        <v>994</v>
      </c>
      <c r="H267" s="81" t="s">
        <v>263</v>
      </c>
      <c r="I267" s="80" t="s">
        <v>1020</v>
      </c>
      <c r="J267" s="83">
        <v>76.280637</v>
      </c>
      <c r="K267" s="84" t="s">
        <v>33</v>
      </c>
      <c r="L267" s="84" t="s">
        <v>1019</v>
      </c>
      <c r="M267" s="80" t="s">
        <v>1021</v>
      </c>
      <c r="N267" s="81" t="s">
        <v>27</v>
      </c>
      <c r="O267" s="80" t="s">
        <v>1022</v>
      </c>
      <c r="P267" s="51"/>
    </row>
    <row r="268" spans="1:16" ht="84">
      <c r="A268" s="74" t="s">
        <v>16</v>
      </c>
      <c r="B268" s="74" t="s">
        <v>17</v>
      </c>
      <c r="C268" s="80" t="s">
        <v>1023</v>
      </c>
      <c r="D268" s="81" t="s">
        <v>862</v>
      </c>
      <c r="E268" s="81" t="s">
        <v>20</v>
      </c>
      <c r="F268" s="80" t="s">
        <v>396</v>
      </c>
      <c r="G268" s="80" t="s">
        <v>994</v>
      </c>
      <c r="H268" s="81" t="s">
        <v>263</v>
      </c>
      <c r="I268" s="80" t="s">
        <v>1024</v>
      </c>
      <c r="J268" s="83">
        <v>140.350208</v>
      </c>
      <c r="K268" s="84" t="s">
        <v>33</v>
      </c>
      <c r="L268" s="84" t="s">
        <v>396</v>
      </c>
      <c r="M268" s="80" t="s">
        <v>1025</v>
      </c>
      <c r="N268" s="81" t="s">
        <v>27</v>
      </c>
      <c r="O268" s="80" t="s">
        <v>1026</v>
      </c>
      <c r="P268" s="51"/>
    </row>
    <row r="269" spans="1:16" ht="73.5">
      <c r="A269" s="74" t="s">
        <v>16</v>
      </c>
      <c r="B269" s="74" t="s">
        <v>17</v>
      </c>
      <c r="C269" s="80" t="s">
        <v>1027</v>
      </c>
      <c r="D269" s="81" t="s">
        <v>862</v>
      </c>
      <c r="E269" s="81" t="s">
        <v>20</v>
      </c>
      <c r="F269" s="80" t="s">
        <v>391</v>
      </c>
      <c r="G269" s="80" t="s">
        <v>994</v>
      </c>
      <c r="H269" s="81" t="s">
        <v>263</v>
      </c>
      <c r="I269" s="80" t="s">
        <v>1028</v>
      </c>
      <c r="J269" s="83">
        <v>80.045354</v>
      </c>
      <c r="K269" s="84" t="s">
        <v>33</v>
      </c>
      <c r="L269" s="84" t="s">
        <v>391</v>
      </c>
      <c r="M269" s="80" t="s">
        <v>1029</v>
      </c>
      <c r="N269" s="81" t="s">
        <v>27</v>
      </c>
      <c r="O269" s="80" t="s">
        <v>1030</v>
      </c>
      <c r="P269" s="51"/>
    </row>
    <row r="270" spans="1:16" ht="84">
      <c r="A270" s="74" t="s">
        <v>16</v>
      </c>
      <c r="B270" s="74" t="s">
        <v>17</v>
      </c>
      <c r="C270" s="80" t="s">
        <v>1031</v>
      </c>
      <c r="D270" s="81" t="s">
        <v>862</v>
      </c>
      <c r="E270" s="81" t="s">
        <v>1032</v>
      </c>
      <c r="F270" s="80" t="s">
        <v>137</v>
      </c>
      <c r="G270" s="81" t="s">
        <v>1033</v>
      </c>
      <c r="H270" s="81" t="s">
        <v>263</v>
      </c>
      <c r="I270" s="80" t="s">
        <v>1034</v>
      </c>
      <c r="J270" s="85">
        <v>66.29772833999999</v>
      </c>
      <c r="K270" s="86" t="s">
        <v>33</v>
      </c>
      <c r="L270" s="86" t="s">
        <v>137</v>
      </c>
      <c r="M270" s="80" t="s">
        <v>1035</v>
      </c>
      <c r="N270" s="81" t="s">
        <v>27</v>
      </c>
      <c r="O270" s="80" t="s">
        <v>1036</v>
      </c>
      <c r="P270" s="51"/>
    </row>
    <row r="271" spans="1:16" ht="84">
      <c r="A271" s="74" t="s">
        <v>16</v>
      </c>
      <c r="B271" s="74" t="s">
        <v>17</v>
      </c>
      <c r="C271" s="80" t="s">
        <v>1037</v>
      </c>
      <c r="D271" s="81" t="s">
        <v>862</v>
      </c>
      <c r="E271" s="81" t="s">
        <v>1032</v>
      </c>
      <c r="F271" s="80" t="s">
        <v>143</v>
      </c>
      <c r="G271" s="81" t="s">
        <v>1033</v>
      </c>
      <c r="H271" s="81" t="s">
        <v>263</v>
      </c>
      <c r="I271" s="80" t="s">
        <v>1038</v>
      </c>
      <c r="J271" s="85">
        <v>68.59912384</v>
      </c>
      <c r="K271" s="86" t="s">
        <v>33</v>
      </c>
      <c r="L271" s="86" t="s">
        <v>143</v>
      </c>
      <c r="M271" s="80" t="s">
        <v>1039</v>
      </c>
      <c r="N271" s="81" t="s">
        <v>27</v>
      </c>
      <c r="O271" s="80" t="s">
        <v>1040</v>
      </c>
      <c r="P271" s="51"/>
    </row>
    <row r="272" spans="1:16" ht="84">
      <c r="A272" s="74" t="s">
        <v>16</v>
      </c>
      <c r="B272" s="74" t="s">
        <v>17</v>
      </c>
      <c r="C272" s="80" t="s">
        <v>1041</v>
      </c>
      <c r="D272" s="81" t="s">
        <v>862</v>
      </c>
      <c r="E272" s="81" t="s">
        <v>1032</v>
      </c>
      <c r="F272" s="80" t="s">
        <v>1042</v>
      </c>
      <c r="G272" s="81" t="s">
        <v>1033</v>
      </c>
      <c r="H272" s="81" t="s">
        <v>263</v>
      </c>
      <c r="I272" s="80" t="s">
        <v>1043</v>
      </c>
      <c r="J272" s="85">
        <v>69.00522156</v>
      </c>
      <c r="K272" s="86" t="s">
        <v>33</v>
      </c>
      <c r="L272" s="86" t="s">
        <v>1042</v>
      </c>
      <c r="M272" s="80" t="s">
        <v>1044</v>
      </c>
      <c r="N272" s="81" t="s">
        <v>27</v>
      </c>
      <c r="O272" s="80" t="s">
        <v>1045</v>
      </c>
      <c r="P272" s="51"/>
    </row>
    <row r="273" spans="1:16" ht="84">
      <c r="A273" s="74" t="s">
        <v>16</v>
      </c>
      <c r="B273" s="74" t="s">
        <v>17</v>
      </c>
      <c r="C273" s="80" t="s">
        <v>1046</v>
      </c>
      <c r="D273" s="81" t="s">
        <v>862</v>
      </c>
      <c r="E273" s="81" t="s">
        <v>1032</v>
      </c>
      <c r="F273" s="80" t="s">
        <v>600</v>
      </c>
      <c r="G273" s="81" t="s">
        <v>1033</v>
      </c>
      <c r="H273" s="81" t="s">
        <v>263</v>
      </c>
      <c r="I273" s="80" t="s">
        <v>1047</v>
      </c>
      <c r="J273" s="85">
        <v>68.49444907</v>
      </c>
      <c r="K273" s="86" t="s">
        <v>33</v>
      </c>
      <c r="L273" s="86" t="s">
        <v>600</v>
      </c>
      <c r="M273" s="80" t="s">
        <v>1048</v>
      </c>
      <c r="N273" s="81" t="s">
        <v>27</v>
      </c>
      <c r="O273" s="80" t="s">
        <v>1049</v>
      </c>
      <c r="P273" s="51"/>
    </row>
    <row r="274" spans="1:16" ht="84">
      <c r="A274" s="74" t="s">
        <v>16</v>
      </c>
      <c r="B274" s="74" t="s">
        <v>17</v>
      </c>
      <c r="C274" s="80" t="s">
        <v>1050</v>
      </c>
      <c r="D274" s="81" t="s">
        <v>862</v>
      </c>
      <c r="E274" s="81" t="s">
        <v>1032</v>
      </c>
      <c r="F274" s="80" t="s">
        <v>608</v>
      </c>
      <c r="G274" s="81" t="s">
        <v>1033</v>
      </c>
      <c r="H274" s="81" t="s">
        <v>263</v>
      </c>
      <c r="I274" s="80" t="s">
        <v>1051</v>
      </c>
      <c r="J274" s="85">
        <v>66.65222510999999</v>
      </c>
      <c r="K274" s="86" t="s">
        <v>33</v>
      </c>
      <c r="L274" s="86" t="s">
        <v>608</v>
      </c>
      <c r="M274" s="80" t="s">
        <v>1052</v>
      </c>
      <c r="N274" s="81" t="s">
        <v>27</v>
      </c>
      <c r="O274" s="80" t="s">
        <v>1053</v>
      </c>
      <c r="P274" s="51"/>
    </row>
    <row r="275" spans="1:16" ht="84">
      <c r="A275" s="74" t="s">
        <v>16</v>
      </c>
      <c r="B275" s="74" t="s">
        <v>17</v>
      </c>
      <c r="C275" s="80" t="s">
        <v>1054</v>
      </c>
      <c r="D275" s="81" t="s">
        <v>862</v>
      </c>
      <c r="E275" s="81" t="s">
        <v>1032</v>
      </c>
      <c r="F275" s="80" t="s">
        <v>145</v>
      </c>
      <c r="G275" s="81" t="s">
        <v>1033</v>
      </c>
      <c r="H275" s="81" t="s">
        <v>263</v>
      </c>
      <c r="I275" s="80" t="s">
        <v>1055</v>
      </c>
      <c r="J275" s="85">
        <v>67.14554007999999</v>
      </c>
      <c r="K275" s="86" t="s">
        <v>33</v>
      </c>
      <c r="L275" s="86" t="s">
        <v>145</v>
      </c>
      <c r="M275" s="80" t="s">
        <v>1056</v>
      </c>
      <c r="N275" s="81" t="s">
        <v>27</v>
      </c>
      <c r="O275" s="80" t="s">
        <v>1057</v>
      </c>
      <c r="P275" s="51"/>
    </row>
    <row r="276" spans="1:16" ht="94.5">
      <c r="A276" s="74" t="s">
        <v>16</v>
      </c>
      <c r="B276" s="74" t="s">
        <v>17</v>
      </c>
      <c r="C276" s="80" t="s">
        <v>1058</v>
      </c>
      <c r="D276" s="82" t="s">
        <v>862</v>
      </c>
      <c r="E276" s="82" t="s">
        <v>20</v>
      </c>
      <c r="F276" s="80" t="s">
        <v>703</v>
      </c>
      <c r="G276" s="82" t="s">
        <v>1033</v>
      </c>
      <c r="H276" s="82" t="s">
        <v>263</v>
      </c>
      <c r="I276" s="80" t="s">
        <v>1059</v>
      </c>
      <c r="J276" s="87">
        <v>24.8608864</v>
      </c>
      <c r="K276" s="80" t="s">
        <v>33</v>
      </c>
      <c r="L276" s="80" t="s">
        <v>703</v>
      </c>
      <c r="M276" s="80" t="s">
        <v>1060</v>
      </c>
      <c r="N276" s="82" t="s">
        <v>27</v>
      </c>
      <c r="O276" s="80" t="s">
        <v>1061</v>
      </c>
      <c r="P276" s="51"/>
    </row>
    <row r="277" spans="1:16" ht="84">
      <c r="A277" s="74" t="s">
        <v>16</v>
      </c>
      <c r="B277" s="74" t="s">
        <v>17</v>
      </c>
      <c r="C277" s="80" t="s">
        <v>1062</v>
      </c>
      <c r="D277" s="82" t="s">
        <v>862</v>
      </c>
      <c r="E277" s="82" t="s">
        <v>20</v>
      </c>
      <c r="F277" s="80" t="s">
        <v>58</v>
      </c>
      <c r="G277" s="82" t="s">
        <v>1033</v>
      </c>
      <c r="H277" s="82" t="s">
        <v>263</v>
      </c>
      <c r="I277" s="80" t="s">
        <v>1063</v>
      </c>
      <c r="J277" s="87">
        <v>21.959792399999998</v>
      </c>
      <c r="K277" s="80" t="s">
        <v>33</v>
      </c>
      <c r="L277" s="80" t="s">
        <v>58</v>
      </c>
      <c r="M277" s="80" t="s">
        <v>1064</v>
      </c>
      <c r="N277" s="82" t="s">
        <v>27</v>
      </c>
      <c r="O277" s="80" t="s">
        <v>1065</v>
      </c>
      <c r="P277" s="51"/>
    </row>
    <row r="278" spans="1:16" ht="84">
      <c r="A278" s="74" t="s">
        <v>16</v>
      </c>
      <c r="B278" s="74" t="s">
        <v>17</v>
      </c>
      <c r="C278" s="80" t="s">
        <v>1066</v>
      </c>
      <c r="D278" s="82" t="s">
        <v>862</v>
      </c>
      <c r="E278" s="82" t="s">
        <v>20</v>
      </c>
      <c r="F278" s="80" t="s">
        <v>68</v>
      </c>
      <c r="G278" s="82" t="s">
        <v>1033</v>
      </c>
      <c r="H278" s="82" t="s">
        <v>263</v>
      </c>
      <c r="I278" s="80" t="s">
        <v>1067</v>
      </c>
      <c r="J278" s="87">
        <v>19.73648635</v>
      </c>
      <c r="K278" s="80" t="s">
        <v>33</v>
      </c>
      <c r="L278" s="80" t="s">
        <v>68</v>
      </c>
      <c r="M278" s="80" t="s">
        <v>1068</v>
      </c>
      <c r="N278" s="82" t="s">
        <v>27</v>
      </c>
      <c r="O278" s="80" t="s">
        <v>1069</v>
      </c>
      <c r="P278" s="51"/>
    </row>
    <row r="279" spans="1:16" ht="84">
      <c r="A279" s="74" t="s">
        <v>16</v>
      </c>
      <c r="B279" s="74" t="s">
        <v>17</v>
      </c>
      <c r="C279" s="80" t="s">
        <v>1070</v>
      </c>
      <c r="D279" s="82" t="s">
        <v>862</v>
      </c>
      <c r="E279" s="82" t="s">
        <v>30</v>
      </c>
      <c r="F279" s="80" t="s">
        <v>484</v>
      </c>
      <c r="G279" s="82" t="s">
        <v>1033</v>
      </c>
      <c r="H279" s="82" t="s">
        <v>263</v>
      </c>
      <c r="I279" s="80" t="s">
        <v>1071</v>
      </c>
      <c r="J279" s="87">
        <v>34.66537445</v>
      </c>
      <c r="K279" s="80" t="s">
        <v>33</v>
      </c>
      <c r="L279" s="80" t="s">
        <v>484</v>
      </c>
      <c r="M279" s="80" t="s">
        <v>1072</v>
      </c>
      <c r="N279" s="82" t="s">
        <v>27</v>
      </c>
      <c r="O279" s="80" t="s">
        <v>1073</v>
      </c>
      <c r="P279" s="51"/>
    </row>
    <row r="280" spans="1:16" ht="84">
      <c r="A280" s="74" t="s">
        <v>16</v>
      </c>
      <c r="B280" s="74" t="s">
        <v>17</v>
      </c>
      <c r="C280" s="80" t="s">
        <v>1074</v>
      </c>
      <c r="D280" s="82" t="s">
        <v>862</v>
      </c>
      <c r="E280" s="82" t="s">
        <v>20</v>
      </c>
      <c r="F280" s="80" t="s">
        <v>1075</v>
      </c>
      <c r="G280" s="82" t="s">
        <v>1033</v>
      </c>
      <c r="H280" s="82" t="s">
        <v>263</v>
      </c>
      <c r="I280" s="80" t="s">
        <v>1076</v>
      </c>
      <c r="J280" s="87">
        <v>34.73222469999999</v>
      </c>
      <c r="K280" s="80" t="s">
        <v>33</v>
      </c>
      <c r="L280" s="80" t="s">
        <v>1075</v>
      </c>
      <c r="M280" s="80" t="s">
        <v>1077</v>
      </c>
      <c r="N280" s="82" t="s">
        <v>27</v>
      </c>
      <c r="O280" s="80" t="s">
        <v>1078</v>
      </c>
      <c r="P280" s="51"/>
    </row>
    <row r="281" spans="1:16" ht="94.5">
      <c r="A281" s="74" t="s">
        <v>16</v>
      </c>
      <c r="B281" s="74" t="s">
        <v>17</v>
      </c>
      <c r="C281" s="80" t="s">
        <v>1079</v>
      </c>
      <c r="D281" s="82" t="s">
        <v>862</v>
      </c>
      <c r="E281" s="82" t="s">
        <v>20</v>
      </c>
      <c r="F281" s="80" t="s">
        <v>458</v>
      </c>
      <c r="G281" s="82" t="s">
        <v>1033</v>
      </c>
      <c r="H281" s="82" t="s">
        <v>263</v>
      </c>
      <c r="I281" s="80" t="s">
        <v>1080</v>
      </c>
      <c r="J281" s="87">
        <v>34.89537134999999</v>
      </c>
      <c r="K281" s="80" t="s">
        <v>33</v>
      </c>
      <c r="L281" s="80" t="s">
        <v>458</v>
      </c>
      <c r="M281" s="80" t="s">
        <v>1081</v>
      </c>
      <c r="N281" s="82" t="s">
        <v>27</v>
      </c>
      <c r="O281" s="80" t="s">
        <v>1082</v>
      </c>
      <c r="P281" s="51"/>
    </row>
    <row r="282" spans="1:16" ht="84">
      <c r="A282" s="74" t="s">
        <v>16</v>
      </c>
      <c r="B282" s="74" t="s">
        <v>17</v>
      </c>
      <c r="C282" s="80" t="s">
        <v>1083</v>
      </c>
      <c r="D282" s="82" t="s">
        <v>862</v>
      </c>
      <c r="E282" s="82" t="s">
        <v>20</v>
      </c>
      <c r="F282" s="80" t="s">
        <v>1084</v>
      </c>
      <c r="G282" s="82" t="s">
        <v>1033</v>
      </c>
      <c r="H282" s="82" t="s">
        <v>263</v>
      </c>
      <c r="I282" s="80" t="s">
        <v>1085</v>
      </c>
      <c r="J282" s="87">
        <v>24.464055000000002</v>
      </c>
      <c r="K282" s="80" t="s">
        <v>33</v>
      </c>
      <c r="L282" s="80" t="s">
        <v>1084</v>
      </c>
      <c r="M282" s="80" t="s">
        <v>1086</v>
      </c>
      <c r="N282" s="82" t="s">
        <v>27</v>
      </c>
      <c r="O282" s="80" t="s">
        <v>1087</v>
      </c>
      <c r="P282" s="51"/>
    </row>
    <row r="283" spans="1:16" ht="84">
      <c r="A283" s="74" t="s">
        <v>16</v>
      </c>
      <c r="B283" s="74" t="s">
        <v>17</v>
      </c>
      <c r="C283" s="80" t="s">
        <v>1088</v>
      </c>
      <c r="D283" s="82" t="s">
        <v>862</v>
      </c>
      <c r="E283" s="82" t="s">
        <v>20</v>
      </c>
      <c r="F283" s="80" t="s">
        <v>1089</v>
      </c>
      <c r="G283" s="82" t="s">
        <v>22</v>
      </c>
      <c r="H283" s="82" t="s">
        <v>263</v>
      </c>
      <c r="I283" s="80" t="s">
        <v>1090</v>
      </c>
      <c r="J283" s="87">
        <v>121.719017</v>
      </c>
      <c r="K283" s="80" t="s">
        <v>33</v>
      </c>
      <c r="L283" s="80" t="s">
        <v>1089</v>
      </c>
      <c r="M283" s="80" t="s">
        <v>1091</v>
      </c>
      <c r="N283" s="82" t="s">
        <v>27</v>
      </c>
      <c r="O283" s="80" t="s">
        <v>1092</v>
      </c>
      <c r="P283" s="51"/>
    </row>
    <row r="284" spans="1:16" ht="84">
      <c r="A284" s="74" t="s">
        <v>16</v>
      </c>
      <c r="B284" s="74" t="s">
        <v>17</v>
      </c>
      <c r="C284" s="80" t="s">
        <v>1093</v>
      </c>
      <c r="D284" s="82" t="s">
        <v>862</v>
      </c>
      <c r="E284" s="82" t="s">
        <v>20</v>
      </c>
      <c r="F284" s="80" t="s">
        <v>1094</v>
      </c>
      <c r="G284" s="82" t="s">
        <v>1033</v>
      </c>
      <c r="H284" s="82" t="s">
        <v>263</v>
      </c>
      <c r="I284" s="80" t="s">
        <v>1095</v>
      </c>
      <c r="J284" s="87">
        <v>34.89537134999999</v>
      </c>
      <c r="K284" s="80" t="s">
        <v>33</v>
      </c>
      <c r="L284" s="80" t="s">
        <v>1094</v>
      </c>
      <c r="M284" s="80" t="s">
        <v>1096</v>
      </c>
      <c r="N284" s="82" t="s">
        <v>27</v>
      </c>
      <c r="O284" s="80" t="s">
        <v>1097</v>
      </c>
      <c r="P284" s="51"/>
    </row>
    <row r="285" spans="1:16" ht="84">
      <c r="A285" s="74" t="s">
        <v>16</v>
      </c>
      <c r="B285" s="74" t="s">
        <v>17</v>
      </c>
      <c r="C285" s="80" t="s">
        <v>1098</v>
      </c>
      <c r="D285" s="82" t="s">
        <v>862</v>
      </c>
      <c r="E285" s="82" t="s">
        <v>20</v>
      </c>
      <c r="F285" s="80" t="s">
        <v>1099</v>
      </c>
      <c r="G285" s="82" t="s">
        <v>22</v>
      </c>
      <c r="H285" s="82" t="s">
        <v>263</v>
      </c>
      <c r="I285" s="80" t="s">
        <v>1100</v>
      </c>
      <c r="J285" s="87">
        <v>111.363398</v>
      </c>
      <c r="K285" s="80" t="s">
        <v>33</v>
      </c>
      <c r="L285" s="80" t="s">
        <v>1099</v>
      </c>
      <c r="M285" s="80" t="s">
        <v>1101</v>
      </c>
      <c r="N285" s="82" t="s">
        <v>27</v>
      </c>
      <c r="O285" s="80" t="s">
        <v>1102</v>
      </c>
      <c r="P285" s="51"/>
    </row>
    <row r="286" spans="1:16" ht="84">
      <c r="A286" s="74" t="s">
        <v>16</v>
      </c>
      <c r="B286" s="74" t="s">
        <v>17</v>
      </c>
      <c r="C286" s="80" t="s">
        <v>1103</v>
      </c>
      <c r="D286" s="82" t="s">
        <v>862</v>
      </c>
      <c r="E286" s="82" t="s">
        <v>20</v>
      </c>
      <c r="F286" s="80" t="s">
        <v>63</v>
      </c>
      <c r="G286" s="82" t="s">
        <v>1033</v>
      </c>
      <c r="H286" s="82" t="s">
        <v>263</v>
      </c>
      <c r="I286" s="80" t="s">
        <v>1104</v>
      </c>
      <c r="J286" s="87">
        <v>26.3777451</v>
      </c>
      <c r="K286" s="80" t="s">
        <v>33</v>
      </c>
      <c r="L286" s="80" t="s">
        <v>63</v>
      </c>
      <c r="M286" s="80" t="s">
        <v>1105</v>
      </c>
      <c r="N286" s="82" t="s">
        <v>27</v>
      </c>
      <c r="O286" s="80" t="s">
        <v>1106</v>
      </c>
      <c r="P286" s="51"/>
    </row>
    <row r="287" spans="1:16" ht="94.5">
      <c r="A287" s="74" t="s">
        <v>16</v>
      </c>
      <c r="B287" s="74" t="s">
        <v>17</v>
      </c>
      <c r="C287" s="80" t="s">
        <v>1107</v>
      </c>
      <c r="D287" s="82" t="s">
        <v>862</v>
      </c>
      <c r="E287" s="82" t="s">
        <v>20</v>
      </c>
      <c r="F287" s="80" t="s">
        <v>1108</v>
      </c>
      <c r="G287" s="82" t="s">
        <v>1033</v>
      </c>
      <c r="H287" s="82" t="s">
        <v>263</v>
      </c>
      <c r="I287" s="80" t="s">
        <v>1109</v>
      </c>
      <c r="J287" s="87">
        <v>35.53519759999999</v>
      </c>
      <c r="K287" s="80" t="s">
        <v>33</v>
      </c>
      <c r="L287" s="80" t="s">
        <v>1108</v>
      </c>
      <c r="M287" s="80" t="s">
        <v>1110</v>
      </c>
      <c r="N287" s="82" t="s">
        <v>27</v>
      </c>
      <c r="O287" s="80" t="s">
        <v>1111</v>
      </c>
      <c r="P287" s="51"/>
    </row>
    <row r="288" spans="1:16" ht="84">
      <c r="A288" s="74" t="s">
        <v>16</v>
      </c>
      <c r="B288" s="74" t="s">
        <v>17</v>
      </c>
      <c r="C288" s="80" t="s">
        <v>1112</v>
      </c>
      <c r="D288" s="82" t="s">
        <v>862</v>
      </c>
      <c r="E288" s="82" t="s">
        <v>20</v>
      </c>
      <c r="F288" s="80" t="s">
        <v>1113</v>
      </c>
      <c r="G288" s="82" t="s">
        <v>22</v>
      </c>
      <c r="H288" s="82" t="s">
        <v>263</v>
      </c>
      <c r="I288" s="80" t="s">
        <v>1114</v>
      </c>
      <c r="J288" s="87">
        <v>74.023187</v>
      </c>
      <c r="K288" s="80" t="s">
        <v>33</v>
      </c>
      <c r="L288" s="80" t="s">
        <v>1113</v>
      </c>
      <c r="M288" s="80" t="s">
        <v>1115</v>
      </c>
      <c r="N288" s="82" t="s">
        <v>27</v>
      </c>
      <c r="O288" s="80" t="s">
        <v>1116</v>
      </c>
      <c r="P288" s="51"/>
    </row>
    <row r="289" spans="1:16" ht="63">
      <c r="A289" s="74" t="s">
        <v>16</v>
      </c>
      <c r="B289" s="74" t="s">
        <v>17</v>
      </c>
      <c r="C289" s="80" t="s">
        <v>1117</v>
      </c>
      <c r="D289" s="82" t="s">
        <v>862</v>
      </c>
      <c r="E289" s="82" t="s">
        <v>20</v>
      </c>
      <c r="F289" s="80" t="s">
        <v>706</v>
      </c>
      <c r="G289" s="82" t="s">
        <v>1033</v>
      </c>
      <c r="H289" s="82" t="s">
        <v>263</v>
      </c>
      <c r="I289" s="80" t="s">
        <v>1118</v>
      </c>
      <c r="J289" s="87">
        <v>25.3450043</v>
      </c>
      <c r="K289" s="80" t="s">
        <v>33</v>
      </c>
      <c r="L289" s="80" t="s">
        <v>706</v>
      </c>
      <c r="M289" s="80" t="s">
        <v>1119</v>
      </c>
      <c r="N289" s="82" t="s">
        <v>27</v>
      </c>
      <c r="O289" s="80" t="s">
        <v>1120</v>
      </c>
      <c r="P289" s="51"/>
    </row>
    <row r="290" spans="1:16" ht="94.5">
      <c r="A290" s="74" t="s">
        <v>16</v>
      </c>
      <c r="B290" s="74" t="s">
        <v>17</v>
      </c>
      <c r="C290" s="80" t="s">
        <v>1121</v>
      </c>
      <c r="D290" s="82" t="s">
        <v>862</v>
      </c>
      <c r="E290" s="82" t="s">
        <v>20</v>
      </c>
      <c r="F290" s="80" t="s">
        <v>73</v>
      </c>
      <c r="G290" s="82" t="s">
        <v>22</v>
      </c>
      <c r="H290" s="82" t="s">
        <v>263</v>
      </c>
      <c r="I290" s="80" t="s">
        <v>1122</v>
      </c>
      <c r="J290" s="87">
        <v>71.922237</v>
      </c>
      <c r="K290" s="80" t="s">
        <v>33</v>
      </c>
      <c r="L290" s="80" t="s">
        <v>73</v>
      </c>
      <c r="M290" s="80" t="s">
        <v>1123</v>
      </c>
      <c r="N290" s="82" t="s">
        <v>27</v>
      </c>
      <c r="O290" s="80" t="s">
        <v>1124</v>
      </c>
      <c r="P290" s="51"/>
    </row>
    <row r="291" spans="1:16" ht="73.5">
      <c r="A291" s="74" t="s">
        <v>16</v>
      </c>
      <c r="B291" s="74" t="s">
        <v>17</v>
      </c>
      <c r="C291" s="80" t="s">
        <v>1125</v>
      </c>
      <c r="D291" s="82" t="s">
        <v>862</v>
      </c>
      <c r="E291" s="82" t="s">
        <v>20</v>
      </c>
      <c r="F291" s="80" t="s">
        <v>1126</v>
      </c>
      <c r="G291" s="82" t="s">
        <v>22</v>
      </c>
      <c r="H291" s="82" t="s">
        <v>263</v>
      </c>
      <c r="I291" s="80" t="s">
        <v>1127</v>
      </c>
      <c r="J291" s="87">
        <v>70</v>
      </c>
      <c r="K291" s="80" t="s">
        <v>33</v>
      </c>
      <c r="L291" s="80" t="s">
        <v>1126</v>
      </c>
      <c r="M291" s="80" t="s">
        <v>1128</v>
      </c>
      <c r="N291" s="82" t="s">
        <v>27</v>
      </c>
      <c r="O291" s="80" t="s">
        <v>1129</v>
      </c>
      <c r="P291" s="51"/>
    </row>
    <row r="292" spans="1:16" ht="94.5">
      <c r="A292" s="74" t="s">
        <v>16</v>
      </c>
      <c r="B292" s="74" t="s">
        <v>17</v>
      </c>
      <c r="C292" s="80" t="s">
        <v>1130</v>
      </c>
      <c r="D292" s="82" t="s">
        <v>862</v>
      </c>
      <c r="E292" s="82" t="s">
        <v>20</v>
      </c>
      <c r="F292" s="80" t="s">
        <v>709</v>
      </c>
      <c r="G292" s="82" t="s">
        <v>22</v>
      </c>
      <c r="H292" s="82" t="s">
        <v>263</v>
      </c>
      <c r="I292" s="80" t="s">
        <v>1131</v>
      </c>
      <c r="J292" s="87">
        <v>80</v>
      </c>
      <c r="K292" s="80" t="s">
        <v>33</v>
      </c>
      <c r="L292" s="80" t="s">
        <v>709</v>
      </c>
      <c r="M292" s="80" t="s">
        <v>1132</v>
      </c>
      <c r="N292" s="82" t="s">
        <v>27</v>
      </c>
      <c r="O292" s="80" t="s">
        <v>1133</v>
      </c>
      <c r="P292" s="51"/>
    </row>
    <row r="293" spans="1:16" ht="84">
      <c r="A293" s="74" t="s">
        <v>16</v>
      </c>
      <c r="B293" s="74" t="s">
        <v>17</v>
      </c>
      <c r="C293" s="80" t="s">
        <v>1134</v>
      </c>
      <c r="D293" s="82" t="s">
        <v>862</v>
      </c>
      <c r="E293" s="82" t="s">
        <v>20</v>
      </c>
      <c r="F293" s="80" t="s">
        <v>1135</v>
      </c>
      <c r="G293" s="82" t="s">
        <v>22</v>
      </c>
      <c r="H293" s="82" t="s">
        <v>263</v>
      </c>
      <c r="I293" s="80" t="s">
        <v>1136</v>
      </c>
      <c r="J293" s="87">
        <v>231.562996</v>
      </c>
      <c r="K293" s="80" t="s">
        <v>33</v>
      </c>
      <c r="L293" s="80" t="s">
        <v>1135</v>
      </c>
      <c r="M293" s="80" t="s">
        <v>1137</v>
      </c>
      <c r="N293" s="82" t="s">
        <v>27</v>
      </c>
      <c r="O293" s="80" t="s">
        <v>1138</v>
      </c>
      <c r="P293" s="51"/>
    </row>
    <row r="294" spans="1:16" ht="94.5">
      <c r="A294" s="74" t="s">
        <v>16</v>
      </c>
      <c r="B294" s="74" t="s">
        <v>17</v>
      </c>
      <c r="C294" s="80" t="s">
        <v>1139</v>
      </c>
      <c r="D294" s="82" t="s">
        <v>862</v>
      </c>
      <c r="E294" s="82" t="s">
        <v>20</v>
      </c>
      <c r="F294" s="80" t="s">
        <v>700</v>
      </c>
      <c r="G294" s="82" t="s">
        <v>22</v>
      </c>
      <c r="H294" s="82" t="s">
        <v>263</v>
      </c>
      <c r="I294" s="80" t="s">
        <v>1140</v>
      </c>
      <c r="J294" s="87">
        <v>75.07584200000001</v>
      </c>
      <c r="K294" s="80" t="s">
        <v>33</v>
      </c>
      <c r="L294" s="80" t="s">
        <v>700</v>
      </c>
      <c r="M294" s="80" t="s">
        <v>1141</v>
      </c>
      <c r="N294" s="82" t="s">
        <v>27</v>
      </c>
      <c r="O294" s="80" t="s">
        <v>1142</v>
      </c>
      <c r="P294" s="51"/>
    </row>
    <row r="295" spans="1:16" ht="84">
      <c r="A295" s="74" t="s">
        <v>16</v>
      </c>
      <c r="B295" s="74" t="s">
        <v>17</v>
      </c>
      <c r="C295" s="80" t="s">
        <v>1143</v>
      </c>
      <c r="D295" s="82" t="s">
        <v>862</v>
      </c>
      <c r="E295" s="82" t="s">
        <v>20</v>
      </c>
      <c r="F295" s="80" t="s">
        <v>1144</v>
      </c>
      <c r="G295" s="82" t="s">
        <v>22</v>
      </c>
      <c r="H295" s="82" t="s">
        <v>263</v>
      </c>
      <c r="I295" s="80" t="s">
        <v>1145</v>
      </c>
      <c r="J295" s="87">
        <v>66.17697199999999</v>
      </c>
      <c r="K295" s="80" t="s">
        <v>33</v>
      </c>
      <c r="L295" s="80" t="s">
        <v>1144</v>
      </c>
      <c r="M295" s="80" t="s">
        <v>1146</v>
      </c>
      <c r="N295" s="82" t="s">
        <v>27</v>
      </c>
      <c r="O295" s="80" t="s">
        <v>1147</v>
      </c>
      <c r="P295" s="51"/>
    </row>
    <row r="296" spans="1:16" ht="84">
      <c r="A296" s="74" t="s">
        <v>16</v>
      </c>
      <c r="B296" s="74" t="s">
        <v>17</v>
      </c>
      <c r="C296" s="80" t="s">
        <v>1148</v>
      </c>
      <c r="D296" s="82" t="s">
        <v>862</v>
      </c>
      <c r="E296" s="82" t="s">
        <v>20</v>
      </c>
      <c r="F296" s="80" t="s">
        <v>1149</v>
      </c>
      <c r="G296" s="82" t="s">
        <v>22</v>
      </c>
      <c r="H296" s="82" t="s">
        <v>263</v>
      </c>
      <c r="I296" s="80" t="s">
        <v>1150</v>
      </c>
      <c r="J296" s="87">
        <v>60.015713</v>
      </c>
      <c r="K296" s="80" t="s">
        <v>33</v>
      </c>
      <c r="L296" s="80" t="s">
        <v>1149</v>
      </c>
      <c r="M296" s="80" t="s">
        <v>1151</v>
      </c>
      <c r="N296" s="82" t="s">
        <v>27</v>
      </c>
      <c r="O296" s="80" t="s">
        <v>1152</v>
      </c>
      <c r="P296" s="51"/>
    </row>
    <row r="297" spans="1:16" ht="94.5">
      <c r="A297" s="74" t="s">
        <v>16</v>
      </c>
      <c r="B297" s="74" t="s">
        <v>17</v>
      </c>
      <c r="C297" s="80" t="s">
        <v>1153</v>
      </c>
      <c r="D297" s="82" t="s">
        <v>862</v>
      </c>
      <c r="E297" s="82" t="s">
        <v>20</v>
      </c>
      <c r="F297" s="80" t="s">
        <v>463</v>
      </c>
      <c r="G297" s="82" t="s">
        <v>22</v>
      </c>
      <c r="H297" s="82" t="s">
        <v>263</v>
      </c>
      <c r="I297" s="80" t="s">
        <v>1154</v>
      </c>
      <c r="J297" s="87">
        <v>81.38340699999999</v>
      </c>
      <c r="K297" s="80" t="s">
        <v>33</v>
      </c>
      <c r="L297" s="80" t="s">
        <v>463</v>
      </c>
      <c r="M297" s="80" t="s">
        <v>1155</v>
      </c>
      <c r="N297" s="82" t="s">
        <v>27</v>
      </c>
      <c r="O297" s="80" t="s">
        <v>1156</v>
      </c>
      <c r="P297" s="51"/>
    </row>
    <row r="298" spans="1:16" ht="94.5">
      <c r="A298" s="74" t="s">
        <v>16</v>
      </c>
      <c r="B298" s="74" t="s">
        <v>17</v>
      </c>
      <c r="C298" s="80" t="s">
        <v>1157</v>
      </c>
      <c r="D298" s="82" t="s">
        <v>862</v>
      </c>
      <c r="E298" s="82" t="s">
        <v>20</v>
      </c>
      <c r="F298" s="80" t="s">
        <v>1158</v>
      </c>
      <c r="G298" s="82" t="s">
        <v>22</v>
      </c>
      <c r="H298" s="82" t="s">
        <v>263</v>
      </c>
      <c r="I298" s="80" t="s">
        <v>1159</v>
      </c>
      <c r="J298" s="87">
        <v>156.91458400000002</v>
      </c>
      <c r="K298" s="80" t="s">
        <v>33</v>
      </c>
      <c r="L298" s="80" t="s">
        <v>1158</v>
      </c>
      <c r="M298" s="80" t="s">
        <v>1160</v>
      </c>
      <c r="N298" s="82" t="s">
        <v>27</v>
      </c>
      <c r="O298" s="80" t="s">
        <v>1161</v>
      </c>
      <c r="P298" s="51"/>
    </row>
    <row r="299" spans="1:16" ht="94.5">
      <c r="A299" s="74" t="s">
        <v>16</v>
      </c>
      <c r="B299" s="74" t="s">
        <v>17</v>
      </c>
      <c r="C299" s="80" t="s">
        <v>1162</v>
      </c>
      <c r="D299" s="82" t="s">
        <v>862</v>
      </c>
      <c r="E299" s="82" t="s">
        <v>20</v>
      </c>
      <c r="F299" s="80" t="s">
        <v>1135</v>
      </c>
      <c r="G299" s="82" t="s">
        <v>22</v>
      </c>
      <c r="H299" s="82" t="s">
        <v>263</v>
      </c>
      <c r="I299" s="80" t="s">
        <v>1163</v>
      </c>
      <c r="J299" s="87">
        <v>747.617728</v>
      </c>
      <c r="K299" s="80" t="s">
        <v>33</v>
      </c>
      <c r="L299" s="80" t="s">
        <v>1135</v>
      </c>
      <c r="M299" s="80" t="s">
        <v>1164</v>
      </c>
      <c r="N299" s="82" t="s">
        <v>27</v>
      </c>
      <c r="O299" s="80" t="s">
        <v>1165</v>
      </c>
      <c r="P299" s="51"/>
    </row>
    <row r="300" spans="1:16" ht="126">
      <c r="A300" s="74" t="s">
        <v>16</v>
      </c>
      <c r="B300" s="74" t="s">
        <v>17</v>
      </c>
      <c r="C300" s="80" t="s">
        <v>1166</v>
      </c>
      <c r="D300" s="81" t="s">
        <v>862</v>
      </c>
      <c r="E300" s="81" t="s">
        <v>20</v>
      </c>
      <c r="F300" s="80" t="s">
        <v>1167</v>
      </c>
      <c r="G300" s="81" t="s">
        <v>22</v>
      </c>
      <c r="H300" s="81" t="s">
        <v>263</v>
      </c>
      <c r="I300" s="80" t="s">
        <v>1168</v>
      </c>
      <c r="J300" s="88">
        <v>137.347399</v>
      </c>
      <c r="K300" s="86" t="s">
        <v>33</v>
      </c>
      <c r="L300" s="86" t="s">
        <v>1167</v>
      </c>
      <c r="M300" s="80" t="s">
        <v>1169</v>
      </c>
      <c r="N300" s="81" t="s">
        <v>27</v>
      </c>
      <c r="O300" s="89" t="s">
        <v>1170</v>
      </c>
      <c r="P300" s="51"/>
    </row>
    <row r="301" spans="1:16" ht="126">
      <c r="A301" s="74" t="s">
        <v>16</v>
      </c>
      <c r="B301" s="74" t="s">
        <v>17</v>
      </c>
      <c r="C301" s="80" t="s">
        <v>1171</v>
      </c>
      <c r="D301" s="81" t="s">
        <v>862</v>
      </c>
      <c r="E301" s="81" t="s">
        <v>20</v>
      </c>
      <c r="F301" s="80" t="s">
        <v>428</v>
      </c>
      <c r="G301" s="81" t="s">
        <v>22</v>
      </c>
      <c r="H301" s="81" t="s">
        <v>263</v>
      </c>
      <c r="I301" s="80" t="s">
        <v>1172</v>
      </c>
      <c r="J301" s="88">
        <v>127.74790700000001</v>
      </c>
      <c r="K301" s="86" t="s">
        <v>33</v>
      </c>
      <c r="L301" s="86" t="s">
        <v>428</v>
      </c>
      <c r="M301" s="80" t="s">
        <v>1173</v>
      </c>
      <c r="N301" s="81" t="s">
        <v>27</v>
      </c>
      <c r="O301" s="89" t="s">
        <v>1174</v>
      </c>
      <c r="P301" s="51"/>
    </row>
    <row r="302" spans="1:16" ht="126">
      <c r="A302" s="74" t="s">
        <v>16</v>
      </c>
      <c r="B302" s="74" t="s">
        <v>17</v>
      </c>
      <c r="C302" s="80" t="s">
        <v>1175</v>
      </c>
      <c r="D302" s="81" t="s">
        <v>862</v>
      </c>
      <c r="E302" s="81" t="s">
        <v>20</v>
      </c>
      <c r="F302" s="80" t="s">
        <v>38</v>
      </c>
      <c r="G302" s="81" t="s">
        <v>22</v>
      </c>
      <c r="H302" s="81" t="s">
        <v>263</v>
      </c>
      <c r="I302" s="80" t="s">
        <v>1176</v>
      </c>
      <c r="J302" s="88">
        <v>148.76397</v>
      </c>
      <c r="K302" s="86" t="s">
        <v>33</v>
      </c>
      <c r="L302" s="86" t="s">
        <v>38</v>
      </c>
      <c r="M302" s="80" t="s">
        <v>1177</v>
      </c>
      <c r="N302" s="81" t="s">
        <v>27</v>
      </c>
      <c r="O302" s="89" t="s">
        <v>1178</v>
      </c>
      <c r="P302" s="51"/>
    </row>
    <row r="303" spans="1:16" ht="126">
      <c r="A303" s="74" t="s">
        <v>16</v>
      </c>
      <c r="B303" s="74" t="s">
        <v>17</v>
      </c>
      <c r="C303" s="80" t="s">
        <v>1179</v>
      </c>
      <c r="D303" s="81" t="s">
        <v>862</v>
      </c>
      <c r="E303" s="81" t="s">
        <v>20</v>
      </c>
      <c r="F303" s="80" t="s">
        <v>616</v>
      </c>
      <c r="G303" s="81" t="s">
        <v>22</v>
      </c>
      <c r="H303" s="81" t="s">
        <v>263</v>
      </c>
      <c r="I303" s="80" t="s">
        <v>1180</v>
      </c>
      <c r="J303" s="88">
        <v>239.21277200000003</v>
      </c>
      <c r="K303" s="86" t="s">
        <v>33</v>
      </c>
      <c r="L303" s="86" t="s">
        <v>616</v>
      </c>
      <c r="M303" s="80" t="s">
        <v>1181</v>
      </c>
      <c r="N303" s="81" t="s">
        <v>27</v>
      </c>
      <c r="O303" s="89" t="s">
        <v>1182</v>
      </c>
      <c r="P303" s="51"/>
    </row>
    <row r="304" spans="1:16" ht="126">
      <c r="A304" s="74" t="s">
        <v>16</v>
      </c>
      <c r="B304" s="74" t="s">
        <v>17</v>
      </c>
      <c r="C304" s="80" t="s">
        <v>1183</v>
      </c>
      <c r="D304" s="81" t="s">
        <v>862</v>
      </c>
      <c r="E304" s="81" t="s">
        <v>20</v>
      </c>
      <c r="F304" s="80" t="s">
        <v>31</v>
      </c>
      <c r="G304" s="81" t="s">
        <v>22</v>
      </c>
      <c r="H304" s="81" t="s">
        <v>263</v>
      </c>
      <c r="I304" s="80" t="s">
        <v>1184</v>
      </c>
      <c r="J304" s="88">
        <v>152.952144</v>
      </c>
      <c r="K304" s="86" t="s">
        <v>33</v>
      </c>
      <c r="L304" s="86" t="s">
        <v>31</v>
      </c>
      <c r="M304" s="80" t="s">
        <v>1185</v>
      </c>
      <c r="N304" s="81" t="s">
        <v>27</v>
      </c>
      <c r="O304" s="89" t="s">
        <v>1186</v>
      </c>
      <c r="P304" s="51"/>
    </row>
    <row r="305" spans="1:16" ht="84">
      <c r="A305" s="74" t="s">
        <v>16</v>
      </c>
      <c r="B305" s="74" t="s">
        <v>17</v>
      </c>
      <c r="C305" s="80" t="s">
        <v>1187</v>
      </c>
      <c r="D305" s="81" t="s">
        <v>862</v>
      </c>
      <c r="E305" s="81" t="s">
        <v>20</v>
      </c>
      <c r="F305" s="80" t="s">
        <v>1188</v>
      </c>
      <c r="G305" s="81" t="s">
        <v>22</v>
      </c>
      <c r="H305" s="81" t="s">
        <v>263</v>
      </c>
      <c r="I305" s="80" t="s">
        <v>1189</v>
      </c>
      <c r="J305" s="88">
        <v>112.208803</v>
      </c>
      <c r="K305" s="86" t="s">
        <v>33</v>
      </c>
      <c r="L305" s="86" t="s">
        <v>1188</v>
      </c>
      <c r="M305" s="80" t="s">
        <v>1190</v>
      </c>
      <c r="N305" s="81" t="s">
        <v>27</v>
      </c>
      <c r="O305" s="89" t="s">
        <v>1191</v>
      </c>
      <c r="P305" s="51"/>
    </row>
    <row r="306" spans="1:16" ht="52.5">
      <c r="A306" s="74" t="s">
        <v>16</v>
      </c>
      <c r="B306" s="74" t="s">
        <v>17</v>
      </c>
      <c r="C306" s="80" t="s">
        <v>1192</v>
      </c>
      <c r="D306" s="80" t="s">
        <v>862</v>
      </c>
      <c r="E306" s="80" t="s">
        <v>20</v>
      </c>
      <c r="F306" s="80" t="s">
        <v>835</v>
      </c>
      <c r="G306" s="81" t="s">
        <v>22</v>
      </c>
      <c r="H306" s="80" t="s">
        <v>263</v>
      </c>
      <c r="I306" s="80" t="s">
        <v>1193</v>
      </c>
      <c r="J306" s="90">
        <v>103.808553</v>
      </c>
      <c r="K306" s="86" t="s">
        <v>33</v>
      </c>
      <c r="L306" s="86" t="s">
        <v>835</v>
      </c>
      <c r="M306" s="80" t="s">
        <v>1194</v>
      </c>
      <c r="N306" s="80" t="s">
        <v>27</v>
      </c>
      <c r="O306" s="80" t="s">
        <v>1195</v>
      </c>
      <c r="P306" s="91"/>
    </row>
    <row r="307" spans="1:16" ht="52.5">
      <c r="A307" s="74" t="s">
        <v>16</v>
      </c>
      <c r="B307" s="74" t="s">
        <v>17</v>
      </c>
      <c r="C307" s="80" t="s">
        <v>1196</v>
      </c>
      <c r="D307" s="80" t="s">
        <v>862</v>
      </c>
      <c r="E307" s="80" t="s">
        <v>20</v>
      </c>
      <c r="F307" s="80" t="s">
        <v>835</v>
      </c>
      <c r="G307" s="81" t="s">
        <v>22</v>
      </c>
      <c r="H307" s="80" t="s">
        <v>263</v>
      </c>
      <c r="I307" s="80" t="s">
        <v>1197</v>
      </c>
      <c r="J307" s="90">
        <v>103.808553</v>
      </c>
      <c r="K307" s="86" t="s">
        <v>33</v>
      </c>
      <c r="L307" s="86" t="s">
        <v>835</v>
      </c>
      <c r="M307" s="80" t="s">
        <v>1198</v>
      </c>
      <c r="N307" s="80" t="s">
        <v>27</v>
      </c>
      <c r="O307" s="80" t="s">
        <v>1199</v>
      </c>
      <c r="P307" s="91"/>
    </row>
    <row r="308" spans="1:16" ht="52.5">
      <c r="A308" s="74" t="s">
        <v>16</v>
      </c>
      <c r="B308" s="74" t="s">
        <v>17</v>
      </c>
      <c r="C308" s="80" t="s">
        <v>1200</v>
      </c>
      <c r="D308" s="80" t="s">
        <v>862</v>
      </c>
      <c r="E308" s="80" t="s">
        <v>20</v>
      </c>
      <c r="F308" s="80" t="s">
        <v>845</v>
      </c>
      <c r="G308" s="81" t="s">
        <v>22</v>
      </c>
      <c r="H308" s="80" t="s">
        <v>263</v>
      </c>
      <c r="I308" s="80" t="s">
        <v>1201</v>
      </c>
      <c r="J308" s="90">
        <v>105.894411</v>
      </c>
      <c r="K308" s="86" t="s">
        <v>33</v>
      </c>
      <c r="L308" s="86" t="s">
        <v>845</v>
      </c>
      <c r="M308" s="80" t="s">
        <v>1202</v>
      </c>
      <c r="N308" s="80" t="s">
        <v>27</v>
      </c>
      <c r="O308" s="80" t="s">
        <v>1203</v>
      </c>
      <c r="P308" s="91"/>
    </row>
    <row r="309" spans="1:16" ht="52.5">
      <c r="A309" s="74" t="s">
        <v>16</v>
      </c>
      <c r="B309" s="74" t="s">
        <v>17</v>
      </c>
      <c r="C309" s="80" t="s">
        <v>1204</v>
      </c>
      <c r="D309" s="80" t="s">
        <v>862</v>
      </c>
      <c r="E309" s="80" t="s">
        <v>20</v>
      </c>
      <c r="F309" s="80" t="s">
        <v>78</v>
      </c>
      <c r="G309" s="81" t="s">
        <v>22</v>
      </c>
      <c r="H309" s="80" t="s">
        <v>263</v>
      </c>
      <c r="I309" s="80" t="s">
        <v>1205</v>
      </c>
      <c r="J309" s="90">
        <v>97.478186</v>
      </c>
      <c r="K309" s="86" t="s">
        <v>33</v>
      </c>
      <c r="L309" s="86" t="s">
        <v>78</v>
      </c>
      <c r="M309" s="80" t="s">
        <v>1206</v>
      </c>
      <c r="N309" s="80" t="s">
        <v>27</v>
      </c>
      <c r="O309" s="80" t="s">
        <v>1207</v>
      </c>
      <c r="P309" s="91"/>
    </row>
    <row r="310" spans="1:16" ht="52.5">
      <c r="A310" s="74" t="s">
        <v>16</v>
      </c>
      <c r="B310" s="74" t="s">
        <v>17</v>
      </c>
      <c r="C310" s="80" t="s">
        <v>1208</v>
      </c>
      <c r="D310" s="80" t="s">
        <v>862</v>
      </c>
      <c r="E310" s="80" t="s">
        <v>20</v>
      </c>
      <c r="F310" s="80" t="s">
        <v>381</v>
      </c>
      <c r="G310" s="81" t="s">
        <v>22</v>
      </c>
      <c r="H310" s="80" t="s">
        <v>263</v>
      </c>
      <c r="I310" s="80" t="s">
        <v>1209</v>
      </c>
      <c r="J310" s="90">
        <v>96.957067</v>
      </c>
      <c r="K310" s="86" t="s">
        <v>33</v>
      </c>
      <c r="L310" s="86" t="s">
        <v>381</v>
      </c>
      <c r="M310" s="80" t="s">
        <v>1210</v>
      </c>
      <c r="N310" s="80" t="s">
        <v>27</v>
      </c>
      <c r="O310" s="80" t="s">
        <v>1211</v>
      </c>
      <c r="P310" s="91"/>
    </row>
    <row r="311" spans="1:16" ht="52.5">
      <c r="A311" s="74" t="s">
        <v>16</v>
      </c>
      <c r="B311" s="74" t="s">
        <v>17</v>
      </c>
      <c r="C311" s="80" t="s">
        <v>1212</v>
      </c>
      <c r="D311" s="80" t="s">
        <v>862</v>
      </c>
      <c r="E311" s="80" t="s">
        <v>20</v>
      </c>
      <c r="F311" s="80" t="s">
        <v>840</v>
      </c>
      <c r="G311" s="81" t="s">
        <v>22</v>
      </c>
      <c r="H311" s="80" t="s">
        <v>263</v>
      </c>
      <c r="I311" s="80" t="s">
        <v>1213</v>
      </c>
      <c r="J311" s="90">
        <v>102.677081</v>
      </c>
      <c r="K311" s="86" t="s">
        <v>33</v>
      </c>
      <c r="L311" s="86" t="s">
        <v>840</v>
      </c>
      <c r="M311" s="80" t="s">
        <v>1214</v>
      </c>
      <c r="N311" s="80" t="s">
        <v>27</v>
      </c>
      <c r="O311" s="80" t="s">
        <v>1215</v>
      </c>
      <c r="P311" s="91"/>
    </row>
    <row r="312" spans="1:16" ht="52.5">
      <c r="A312" s="74" t="s">
        <v>16</v>
      </c>
      <c r="B312" s="74" t="s">
        <v>17</v>
      </c>
      <c r="C312" s="80" t="s">
        <v>1216</v>
      </c>
      <c r="D312" s="80" t="s">
        <v>862</v>
      </c>
      <c r="E312" s="80" t="s">
        <v>20</v>
      </c>
      <c r="F312" s="80" t="s">
        <v>375</v>
      </c>
      <c r="G312" s="81" t="s">
        <v>22</v>
      </c>
      <c r="H312" s="80" t="s">
        <v>263</v>
      </c>
      <c r="I312" s="80" t="s">
        <v>1217</v>
      </c>
      <c r="J312" s="90">
        <v>98.284049</v>
      </c>
      <c r="K312" s="86" t="s">
        <v>33</v>
      </c>
      <c r="L312" s="86" t="s">
        <v>375</v>
      </c>
      <c r="M312" s="80" t="s">
        <v>1218</v>
      </c>
      <c r="N312" s="80" t="s">
        <v>27</v>
      </c>
      <c r="O312" s="80" t="s">
        <v>1219</v>
      </c>
      <c r="P312" s="91"/>
    </row>
    <row r="313" spans="1:16" ht="52.5">
      <c r="A313" s="74" t="s">
        <v>16</v>
      </c>
      <c r="B313" s="74" t="s">
        <v>17</v>
      </c>
      <c r="C313" s="80" t="s">
        <v>1220</v>
      </c>
      <c r="D313" s="80" t="s">
        <v>862</v>
      </c>
      <c r="E313" s="80" t="s">
        <v>20</v>
      </c>
      <c r="F313" s="80" t="s">
        <v>172</v>
      </c>
      <c r="G313" s="81" t="s">
        <v>22</v>
      </c>
      <c r="H313" s="80" t="s">
        <v>263</v>
      </c>
      <c r="I313" s="80" t="s">
        <v>1221</v>
      </c>
      <c r="J313" s="90">
        <v>112.46819</v>
      </c>
      <c r="K313" s="86" t="s">
        <v>33</v>
      </c>
      <c r="L313" s="86" t="s">
        <v>172</v>
      </c>
      <c r="M313" s="80" t="s">
        <v>1222</v>
      </c>
      <c r="N313" s="80" t="s">
        <v>27</v>
      </c>
      <c r="O313" s="80" t="s">
        <v>1223</v>
      </c>
      <c r="P313" s="91"/>
    </row>
    <row r="314" spans="1:16" ht="52.5">
      <c r="A314" s="74" t="s">
        <v>16</v>
      </c>
      <c r="B314" s="74" t="s">
        <v>17</v>
      </c>
      <c r="C314" s="80" t="s">
        <v>1224</v>
      </c>
      <c r="D314" s="80" t="s">
        <v>862</v>
      </c>
      <c r="E314" s="80" t="s">
        <v>20</v>
      </c>
      <c r="F314" s="80" t="s">
        <v>386</v>
      </c>
      <c r="G314" s="81" t="s">
        <v>22</v>
      </c>
      <c r="H314" s="80" t="s">
        <v>263</v>
      </c>
      <c r="I314" s="80" t="s">
        <v>1225</v>
      </c>
      <c r="J314" s="90">
        <v>54.039986</v>
      </c>
      <c r="K314" s="86" t="s">
        <v>33</v>
      </c>
      <c r="L314" s="86" t="s">
        <v>386</v>
      </c>
      <c r="M314" s="80" t="s">
        <v>1226</v>
      </c>
      <c r="N314" s="80" t="s">
        <v>27</v>
      </c>
      <c r="O314" s="80" t="s">
        <v>1227</v>
      </c>
      <c r="P314" s="91"/>
    </row>
    <row r="315" spans="1:16" ht="52.5">
      <c r="A315" s="74" t="s">
        <v>16</v>
      </c>
      <c r="B315" s="74" t="s">
        <v>17</v>
      </c>
      <c r="C315" s="80" t="s">
        <v>1228</v>
      </c>
      <c r="D315" s="80" t="s">
        <v>862</v>
      </c>
      <c r="E315" s="80" t="s">
        <v>20</v>
      </c>
      <c r="F315" s="80" t="s">
        <v>172</v>
      </c>
      <c r="G315" s="81" t="s">
        <v>22</v>
      </c>
      <c r="H315" s="80" t="s">
        <v>263</v>
      </c>
      <c r="I315" s="80" t="s">
        <v>1229</v>
      </c>
      <c r="J315" s="90">
        <v>124.83682</v>
      </c>
      <c r="K315" s="86" t="s">
        <v>33</v>
      </c>
      <c r="L315" s="86" t="s">
        <v>172</v>
      </c>
      <c r="M315" s="80" t="s">
        <v>1230</v>
      </c>
      <c r="N315" s="80" t="s">
        <v>27</v>
      </c>
      <c r="O315" s="80" t="s">
        <v>1231</v>
      </c>
      <c r="P315" s="91"/>
    </row>
    <row r="316" spans="1:16" ht="52.5">
      <c r="A316" s="74" t="s">
        <v>16</v>
      </c>
      <c r="B316" s="74" t="s">
        <v>17</v>
      </c>
      <c r="C316" s="80" t="s">
        <v>1232</v>
      </c>
      <c r="D316" s="80" t="s">
        <v>862</v>
      </c>
      <c r="E316" s="80" t="s">
        <v>20</v>
      </c>
      <c r="F316" s="80" t="s">
        <v>1233</v>
      </c>
      <c r="G316" s="81" t="s">
        <v>22</v>
      </c>
      <c r="H316" s="80" t="s">
        <v>263</v>
      </c>
      <c r="I316" s="80" t="s">
        <v>1234</v>
      </c>
      <c r="J316" s="90">
        <v>99.832513</v>
      </c>
      <c r="K316" s="86" t="s">
        <v>33</v>
      </c>
      <c r="L316" s="86" t="s">
        <v>1233</v>
      </c>
      <c r="M316" s="80" t="s">
        <v>1235</v>
      </c>
      <c r="N316" s="80" t="s">
        <v>27</v>
      </c>
      <c r="O316" s="80" t="s">
        <v>1236</v>
      </c>
      <c r="P316" s="91"/>
    </row>
    <row r="317" spans="1:16" ht="52.5">
      <c r="A317" s="74" t="s">
        <v>16</v>
      </c>
      <c r="B317" s="74" t="s">
        <v>17</v>
      </c>
      <c r="C317" s="80" t="s">
        <v>1237</v>
      </c>
      <c r="D317" s="80" t="s">
        <v>862</v>
      </c>
      <c r="E317" s="80" t="s">
        <v>20</v>
      </c>
      <c r="F317" s="80" t="s">
        <v>386</v>
      </c>
      <c r="G317" s="81" t="s">
        <v>22</v>
      </c>
      <c r="H317" s="80" t="s">
        <v>263</v>
      </c>
      <c r="I317" s="80" t="s">
        <v>1238</v>
      </c>
      <c r="J317" s="90">
        <v>131.488844</v>
      </c>
      <c r="K317" s="86" t="s">
        <v>33</v>
      </c>
      <c r="L317" s="86" t="s">
        <v>386</v>
      </c>
      <c r="M317" s="80" t="s">
        <v>1239</v>
      </c>
      <c r="N317" s="80" t="s">
        <v>27</v>
      </c>
      <c r="O317" s="80" t="s">
        <v>1240</v>
      </c>
      <c r="P317" s="91"/>
    </row>
    <row r="318" spans="1:16" ht="73.5">
      <c r="A318" s="74" t="s">
        <v>16</v>
      </c>
      <c r="B318" s="74" t="s">
        <v>17</v>
      </c>
      <c r="C318" s="80" t="s">
        <v>1241</v>
      </c>
      <c r="D318" s="81" t="s">
        <v>862</v>
      </c>
      <c r="E318" s="81" t="s">
        <v>20</v>
      </c>
      <c r="F318" s="80" t="s">
        <v>415</v>
      </c>
      <c r="G318" s="81" t="s">
        <v>1033</v>
      </c>
      <c r="H318" s="81" t="s">
        <v>263</v>
      </c>
      <c r="I318" s="80" t="s">
        <v>1242</v>
      </c>
      <c r="J318" s="88">
        <v>66.51680866</v>
      </c>
      <c r="K318" s="86" t="s">
        <v>33</v>
      </c>
      <c r="L318" s="86" t="s">
        <v>1243</v>
      </c>
      <c r="M318" s="80" t="s">
        <v>1244</v>
      </c>
      <c r="N318" s="81" t="s">
        <v>27</v>
      </c>
      <c r="O318" s="80" t="s">
        <v>1245</v>
      </c>
      <c r="P318" s="51"/>
    </row>
    <row r="319" spans="1:16" ht="73.5">
      <c r="A319" s="74" t="s">
        <v>16</v>
      </c>
      <c r="B319" s="74" t="s">
        <v>17</v>
      </c>
      <c r="C319" s="80" t="s">
        <v>1246</v>
      </c>
      <c r="D319" s="81" t="s">
        <v>862</v>
      </c>
      <c r="E319" s="81" t="s">
        <v>20</v>
      </c>
      <c r="F319" s="80" t="s">
        <v>410</v>
      </c>
      <c r="G319" s="81" t="s">
        <v>1033</v>
      </c>
      <c r="H319" s="81" t="s">
        <v>263</v>
      </c>
      <c r="I319" s="80" t="s">
        <v>1242</v>
      </c>
      <c r="J319" s="88">
        <v>66.05080158</v>
      </c>
      <c r="K319" s="86" t="s">
        <v>33</v>
      </c>
      <c r="L319" s="86" t="s">
        <v>1247</v>
      </c>
      <c r="M319" s="80" t="s">
        <v>1248</v>
      </c>
      <c r="N319" s="81" t="s">
        <v>27</v>
      </c>
      <c r="O319" s="80" t="s">
        <v>1249</v>
      </c>
      <c r="P319" s="51"/>
    </row>
    <row r="320" spans="1:16" ht="73.5">
      <c r="A320" s="74" t="s">
        <v>16</v>
      </c>
      <c r="B320" s="74" t="s">
        <v>17</v>
      </c>
      <c r="C320" s="80" t="s">
        <v>1250</v>
      </c>
      <c r="D320" s="81" t="s">
        <v>862</v>
      </c>
      <c r="E320" s="81" t="s">
        <v>20</v>
      </c>
      <c r="F320" s="80" t="s">
        <v>258</v>
      </c>
      <c r="G320" s="81" t="s">
        <v>1033</v>
      </c>
      <c r="H320" s="81" t="s">
        <v>263</v>
      </c>
      <c r="I320" s="80" t="s">
        <v>1251</v>
      </c>
      <c r="J320" s="88">
        <v>65.2544102</v>
      </c>
      <c r="K320" s="86" t="s">
        <v>33</v>
      </c>
      <c r="L320" s="86" t="s">
        <v>1252</v>
      </c>
      <c r="M320" s="80" t="s">
        <v>1253</v>
      </c>
      <c r="N320" s="81" t="s">
        <v>27</v>
      </c>
      <c r="O320" s="80" t="s">
        <v>1254</v>
      </c>
      <c r="P320" s="51"/>
    </row>
    <row r="321" spans="1:16" ht="73.5">
      <c r="A321" s="74" t="s">
        <v>16</v>
      </c>
      <c r="B321" s="74" t="s">
        <v>17</v>
      </c>
      <c r="C321" s="80" t="s">
        <v>1255</v>
      </c>
      <c r="D321" s="81" t="s">
        <v>862</v>
      </c>
      <c r="E321" s="81" t="s">
        <v>20</v>
      </c>
      <c r="F321" s="80" t="s">
        <v>809</v>
      </c>
      <c r="G321" s="81" t="s">
        <v>1033</v>
      </c>
      <c r="H321" s="81" t="s">
        <v>263</v>
      </c>
      <c r="I321" s="80" t="s">
        <v>1256</v>
      </c>
      <c r="J321" s="88">
        <v>68.09250669</v>
      </c>
      <c r="K321" s="86" t="s">
        <v>33</v>
      </c>
      <c r="L321" s="86" t="s">
        <v>1257</v>
      </c>
      <c r="M321" s="80" t="s">
        <v>1258</v>
      </c>
      <c r="N321" s="81" t="s">
        <v>27</v>
      </c>
      <c r="O321" s="80" t="s">
        <v>1259</v>
      </c>
      <c r="P321" s="51"/>
    </row>
    <row r="322" spans="1:16" ht="73.5">
      <c r="A322" s="74" t="s">
        <v>16</v>
      </c>
      <c r="B322" s="74" t="s">
        <v>17</v>
      </c>
      <c r="C322" s="80" t="s">
        <v>1260</v>
      </c>
      <c r="D322" s="81" t="s">
        <v>862</v>
      </c>
      <c r="E322" s="81" t="s">
        <v>20</v>
      </c>
      <c r="F322" s="80" t="s">
        <v>240</v>
      </c>
      <c r="G322" s="81" t="s">
        <v>1033</v>
      </c>
      <c r="H322" s="81" t="s">
        <v>263</v>
      </c>
      <c r="I322" s="80" t="s">
        <v>1261</v>
      </c>
      <c r="J322" s="88">
        <v>65.2544102</v>
      </c>
      <c r="K322" s="86" t="s">
        <v>33</v>
      </c>
      <c r="L322" s="86" t="s">
        <v>1262</v>
      </c>
      <c r="M322" s="80" t="s">
        <v>1263</v>
      </c>
      <c r="N322" s="81" t="s">
        <v>27</v>
      </c>
      <c r="O322" s="80" t="s">
        <v>1264</v>
      </c>
      <c r="P322" s="51"/>
    </row>
    <row r="323" spans="1:16" ht="73.5">
      <c r="A323" s="74" t="s">
        <v>16</v>
      </c>
      <c r="B323" s="74" t="s">
        <v>17</v>
      </c>
      <c r="C323" s="80" t="s">
        <v>1265</v>
      </c>
      <c r="D323" s="81" t="s">
        <v>862</v>
      </c>
      <c r="E323" s="81" t="s">
        <v>20</v>
      </c>
      <c r="F323" s="80" t="s">
        <v>236</v>
      </c>
      <c r="G323" s="81" t="s">
        <v>1033</v>
      </c>
      <c r="H323" s="81" t="s">
        <v>263</v>
      </c>
      <c r="I323" s="80" t="s">
        <v>1251</v>
      </c>
      <c r="J323" s="88">
        <v>67.32433446999994</v>
      </c>
      <c r="K323" s="86" t="s">
        <v>33</v>
      </c>
      <c r="L323" s="86" t="s">
        <v>1266</v>
      </c>
      <c r="M323" s="80" t="s">
        <v>1267</v>
      </c>
      <c r="N323" s="81" t="s">
        <v>27</v>
      </c>
      <c r="O323" s="80" t="s">
        <v>1268</v>
      </c>
      <c r="P323" s="51"/>
    </row>
    <row r="324" spans="1:16" ht="73.5">
      <c r="A324" s="74" t="s">
        <v>16</v>
      </c>
      <c r="B324" s="74" t="s">
        <v>17</v>
      </c>
      <c r="C324" s="80" t="s">
        <v>1269</v>
      </c>
      <c r="D324" s="81" t="s">
        <v>862</v>
      </c>
      <c r="E324" s="81" t="s">
        <v>20</v>
      </c>
      <c r="F324" s="80" t="s">
        <v>238</v>
      </c>
      <c r="G324" s="81" t="s">
        <v>1033</v>
      </c>
      <c r="H324" s="81" t="s">
        <v>263</v>
      </c>
      <c r="I324" s="80" t="s">
        <v>1270</v>
      </c>
      <c r="J324" s="88">
        <v>65.2544102</v>
      </c>
      <c r="K324" s="86" t="s">
        <v>33</v>
      </c>
      <c r="L324" s="86" t="s">
        <v>1271</v>
      </c>
      <c r="M324" s="80" t="s">
        <v>1272</v>
      </c>
      <c r="N324" s="81" t="s">
        <v>27</v>
      </c>
      <c r="O324" s="80" t="s">
        <v>1273</v>
      </c>
      <c r="P324" s="51"/>
    </row>
    <row r="325" spans="1:16" ht="73.5">
      <c r="A325" s="74" t="s">
        <v>16</v>
      </c>
      <c r="B325" s="74" t="s">
        <v>17</v>
      </c>
      <c r="C325" s="80" t="s">
        <v>1274</v>
      </c>
      <c r="D325" s="81" t="s">
        <v>862</v>
      </c>
      <c r="E325" s="81" t="s">
        <v>20</v>
      </c>
      <c r="F325" s="80" t="s">
        <v>252</v>
      </c>
      <c r="G325" s="81" t="s">
        <v>22</v>
      </c>
      <c r="H325" s="81" t="s">
        <v>263</v>
      </c>
      <c r="I325" s="80" t="s">
        <v>1275</v>
      </c>
      <c r="J325" s="88">
        <v>95.904939</v>
      </c>
      <c r="K325" s="86" t="s">
        <v>33</v>
      </c>
      <c r="L325" s="86" t="s">
        <v>1276</v>
      </c>
      <c r="M325" s="80" t="s">
        <v>1277</v>
      </c>
      <c r="N325" s="81" t="s">
        <v>27</v>
      </c>
      <c r="O325" s="80" t="s">
        <v>1278</v>
      </c>
      <c r="P325" s="51"/>
    </row>
    <row r="326" spans="1:16" ht="73.5">
      <c r="A326" s="74" t="s">
        <v>16</v>
      </c>
      <c r="B326" s="74" t="s">
        <v>17</v>
      </c>
      <c r="C326" s="80" t="s">
        <v>1279</v>
      </c>
      <c r="D326" s="81" t="s">
        <v>862</v>
      </c>
      <c r="E326" s="81" t="s">
        <v>20</v>
      </c>
      <c r="F326" s="80" t="s">
        <v>249</v>
      </c>
      <c r="G326" s="81" t="s">
        <v>22</v>
      </c>
      <c r="H326" s="81" t="s">
        <v>263</v>
      </c>
      <c r="I326" s="80" t="s">
        <v>1280</v>
      </c>
      <c r="J326" s="88">
        <v>93.912628</v>
      </c>
      <c r="K326" s="86" t="s">
        <v>33</v>
      </c>
      <c r="L326" s="86" t="s">
        <v>1281</v>
      </c>
      <c r="M326" s="80" t="s">
        <v>1282</v>
      </c>
      <c r="N326" s="81" t="s">
        <v>27</v>
      </c>
      <c r="O326" s="80" t="s">
        <v>1283</v>
      </c>
      <c r="P326" s="51"/>
    </row>
    <row r="327" spans="1:16" ht="73.5">
      <c r="A327" s="74" t="s">
        <v>16</v>
      </c>
      <c r="B327" s="74" t="s">
        <v>17</v>
      </c>
      <c r="C327" s="80" t="s">
        <v>1284</v>
      </c>
      <c r="D327" s="81" t="s">
        <v>862</v>
      </c>
      <c r="E327" s="81" t="s">
        <v>20</v>
      </c>
      <c r="F327" s="80" t="s">
        <v>830</v>
      </c>
      <c r="G327" s="81" t="s">
        <v>22</v>
      </c>
      <c r="H327" s="81" t="s">
        <v>263</v>
      </c>
      <c r="I327" s="80" t="s">
        <v>1285</v>
      </c>
      <c r="J327" s="88">
        <v>95.904939</v>
      </c>
      <c r="K327" s="86" t="s">
        <v>33</v>
      </c>
      <c r="L327" s="86" t="s">
        <v>1286</v>
      </c>
      <c r="M327" s="80" t="s">
        <v>1287</v>
      </c>
      <c r="N327" s="81" t="s">
        <v>27</v>
      </c>
      <c r="O327" s="80" t="s">
        <v>1288</v>
      </c>
      <c r="P327" s="51"/>
    </row>
    <row r="328" spans="1:16" ht="73.5">
      <c r="A328" s="74" t="s">
        <v>16</v>
      </c>
      <c r="B328" s="74" t="s">
        <v>17</v>
      </c>
      <c r="C328" s="80" t="s">
        <v>1289</v>
      </c>
      <c r="D328" s="81" t="s">
        <v>862</v>
      </c>
      <c r="E328" s="81" t="s">
        <v>20</v>
      </c>
      <c r="F328" s="80" t="s">
        <v>801</v>
      </c>
      <c r="G328" s="81" t="s">
        <v>22</v>
      </c>
      <c r="H328" s="81" t="s">
        <v>263</v>
      </c>
      <c r="I328" s="80" t="s">
        <v>1290</v>
      </c>
      <c r="J328" s="88">
        <v>95.904939</v>
      </c>
      <c r="K328" s="86" t="s">
        <v>33</v>
      </c>
      <c r="L328" s="86" t="s">
        <v>1291</v>
      </c>
      <c r="M328" s="80" t="s">
        <v>1292</v>
      </c>
      <c r="N328" s="81" t="s">
        <v>27</v>
      </c>
      <c r="O328" s="80" t="s">
        <v>1293</v>
      </c>
      <c r="P328" s="51"/>
    </row>
    <row r="329" spans="1:16" ht="73.5">
      <c r="A329" s="74" t="s">
        <v>16</v>
      </c>
      <c r="B329" s="74" t="s">
        <v>17</v>
      </c>
      <c r="C329" s="80" t="s">
        <v>1294</v>
      </c>
      <c r="D329" s="81" t="s">
        <v>862</v>
      </c>
      <c r="E329" s="81" t="s">
        <v>20</v>
      </c>
      <c r="F329" s="80" t="s">
        <v>254</v>
      </c>
      <c r="G329" s="81" t="s">
        <v>22</v>
      </c>
      <c r="H329" s="81" t="s">
        <v>263</v>
      </c>
      <c r="I329" s="80" t="s">
        <v>1295</v>
      </c>
      <c r="J329" s="88">
        <v>100.81</v>
      </c>
      <c r="K329" s="86" t="s">
        <v>33</v>
      </c>
      <c r="L329" s="86" t="s">
        <v>1296</v>
      </c>
      <c r="M329" s="80" t="s">
        <v>1297</v>
      </c>
      <c r="N329" s="81" t="s">
        <v>27</v>
      </c>
      <c r="O329" s="80" t="s">
        <v>1298</v>
      </c>
      <c r="P329" s="51"/>
    </row>
    <row r="330" spans="1:16" ht="73.5">
      <c r="A330" s="74" t="s">
        <v>16</v>
      </c>
      <c r="B330" s="74" t="s">
        <v>17</v>
      </c>
      <c r="C330" s="92" t="s">
        <v>1299</v>
      </c>
      <c r="D330" s="81" t="s">
        <v>862</v>
      </c>
      <c r="E330" s="81" t="s">
        <v>20</v>
      </c>
      <c r="F330" s="80" t="s">
        <v>242</v>
      </c>
      <c r="G330" s="81" t="s">
        <v>22</v>
      </c>
      <c r="H330" s="81" t="s">
        <v>263</v>
      </c>
      <c r="I330" s="80" t="s">
        <v>1300</v>
      </c>
      <c r="J330" s="88">
        <v>100.81</v>
      </c>
      <c r="K330" s="86" t="s">
        <v>33</v>
      </c>
      <c r="L330" s="86" t="s">
        <v>1301</v>
      </c>
      <c r="M330" s="80" t="s">
        <v>1302</v>
      </c>
      <c r="N330" s="81" t="s">
        <v>27</v>
      </c>
      <c r="O330" s="80" t="s">
        <v>1303</v>
      </c>
      <c r="P330" s="51"/>
    </row>
    <row r="331" spans="1:16" ht="73.5">
      <c r="A331" s="74" t="s">
        <v>16</v>
      </c>
      <c r="B331" s="74" t="s">
        <v>17</v>
      </c>
      <c r="C331" s="80" t="s">
        <v>1304</v>
      </c>
      <c r="D331" s="81" t="s">
        <v>862</v>
      </c>
      <c r="E331" s="81" t="s">
        <v>20</v>
      </c>
      <c r="F331" s="80" t="s">
        <v>535</v>
      </c>
      <c r="G331" s="81" t="s">
        <v>22</v>
      </c>
      <c r="H331" s="81" t="s">
        <v>263</v>
      </c>
      <c r="I331" s="80" t="s">
        <v>1305</v>
      </c>
      <c r="J331" s="88">
        <v>93.94896700000001</v>
      </c>
      <c r="K331" s="86" t="s">
        <v>33</v>
      </c>
      <c r="L331" s="86" t="s">
        <v>1306</v>
      </c>
      <c r="M331" s="80" t="s">
        <v>1307</v>
      </c>
      <c r="N331" s="81" t="s">
        <v>27</v>
      </c>
      <c r="O331" s="80" t="s">
        <v>1308</v>
      </c>
      <c r="P331" s="51"/>
    </row>
    <row r="332" spans="1:16" ht="73.5">
      <c r="A332" s="74" t="s">
        <v>16</v>
      </c>
      <c r="B332" s="74" t="s">
        <v>17</v>
      </c>
      <c r="C332" s="80" t="s">
        <v>1309</v>
      </c>
      <c r="D332" s="81" t="s">
        <v>862</v>
      </c>
      <c r="E332" s="81" t="s">
        <v>20</v>
      </c>
      <c r="F332" s="80" t="s">
        <v>245</v>
      </c>
      <c r="G332" s="81" t="s">
        <v>22</v>
      </c>
      <c r="H332" s="81" t="s">
        <v>263</v>
      </c>
      <c r="I332" s="80" t="s">
        <v>1310</v>
      </c>
      <c r="J332" s="88">
        <v>95.904939</v>
      </c>
      <c r="K332" s="86" t="s">
        <v>33</v>
      </c>
      <c r="L332" s="86" t="s">
        <v>1311</v>
      </c>
      <c r="M332" s="80" t="s">
        <v>1312</v>
      </c>
      <c r="N332" s="81" t="s">
        <v>27</v>
      </c>
      <c r="O332" s="80" t="s">
        <v>1313</v>
      </c>
      <c r="P332" s="51"/>
    </row>
    <row r="333" spans="1:16" ht="73.5">
      <c r="A333" s="74" t="s">
        <v>16</v>
      </c>
      <c r="B333" s="74" t="s">
        <v>17</v>
      </c>
      <c r="C333" s="80" t="s">
        <v>1314</v>
      </c>
      <c r="D333" s="81" t="s">
        <v>862</v>
      </c>
      <c r="E333" s="81" t="s">
        <v>20</v>
      </c>
      <c r="F333" s="80" t="s">
        <v>256</v>
      </c>
      <c r="G333" s="81" t="s">
        <v>22</v>
      </c>
      <c r="H333" s="81" t="s">
        <v>263</v>
      </c>
      <c r="I333" s="80" t="s">
        <v>1315</v>
      </c>
      <c r="J333" s="88">
        <v>92.07352</v>
      </c>
      <c r="K333" s="86" t="s">
        <v>33</v>
      </c>
      <c r="L333" s="86" t="s">
        <v>1316</v>
      </c>
      <c r="M333" s="80" t="s">
        <v>1317</v>
      </c>
      <c r="N333" s="81" t="s">
        <v>27</v>
      </c>
      <c r="O333" s="80" t="s">
        <v>1318</v>
      </c>
      <c r="P333" s="51"/>
    </row>
    <row r="334" spans="1:16" ht="115.5">
      <c r="A334" s="74" t="s">
        <v>16</v>
      </c>
      <c r="B334" s="74" t="s">
        <v>17</v>
      </c>
      <c r="C334" s="80" t="s">
        <v>1319</v>
      </c>
      <c r="D334" s="81" t="s">
        <v>862</v>
      </c>
      <c r="E334" s="81" t="s">
        <v>20</v>
      </c>
      <c r="F334" s="80" t="s">
        <v>188</v>
      </c>
      <c r="G334" s="81" t="s">
        <v>22</v>
      </c>
      <c r="H334" s="81" t="s">
        <v>263</v>
      </c>
      <c r="I334" s="80" t="s">
        <v>1320</v>
      </c>
      <c r="J334" s="88">
        <v>62.470896999999994</v>
      </c>
      <c r="K334" s="86" t="s">
        <v>33</v>
      </c>
      <c r="L334" s="86" t="s">
        <v>188</v>
      </c>
      <c r="M334" s="80" t="s">
        <v>1321</v>
      </c>
      <c r="N334" s="81" t="s">
        <v>27</v>
      </c>
      <c r="O334" s="80" t="s">
        <v>1322</v>
      </c>
      <c r="P334" s="51"/>
    </row>
    <row r="335" spans="1:16" ht="115.5">
      <c r="A335" s="74" t="s">
        <v>16</v>
      </c>
      <c r="B335" s="74" t="s">
        <v>17</v>
      </c>
      <c r="C335" s="80" t="s">
        <v>1323</v>
      </c>
      <c r="D335" s="81" t="s">
        <v>862</v>
      </c>
      <c r="E335" s="81" t="s">
        <v>20</v>
      </c>
      <c r="F335" s="80" t="s">
        <v>188</v>
      </c>
      <c r="G335" s="81" t="s">
        <v>22</v>
      </c>
      <c r="H335" s="81" t="s">
        <v>263</v>
      </c>
      <c r="I335" s="80" t="s">
        <v>1324</v>
      </c>
      <c r="J335" s="88">
        <v>20.05</v>
      </c>
      <c r="K335" s="86" t="s">
        <v>33</v>
      </c>
      <c r="L335" s="86" t="s">
        <v>188</v>
      </c>
      <c r="M335" s="80" t="s">
        <v>1325</v>
      </c>
      <c r="N335" s="81" t="s">
        <v>27</v>
      </c>
      <c r="O335" s="80" t="s">
        <v>1326</v>
      </c>
      <c r="P335" s="51"/>
    </row>
    <row r="336" spans="1:16" ht="115.5">
      <c r="A336" s="74" t="s">
        <v>16</v>
      </c>
      <c r="B336" s="74" t="s">
        <v>17</v>
      </c>
      <c r="C336" s="80" t="s">
        <v>1327</v>
      </c>
      <c r="D336" s="81" t="s">
        <v>862</v>
      </c>
      <c r="E336" s="81" t="s">
        <v>20</v>
      </c>
      <c r="F336" s="80" t="s">
        <v>1328</v>
      </c>
      <c r="G336" s="81" t="s">
        <v>22</v>
      </c>
      <c r="H336" s="81" t="s">
        <v>263</v>
      </c>
      <c r="I336" s="80" t="s">
        <v>1329</v>
      </c>
      <c r="J336" s="88">
        <v>62.54781</v>
      </c>
      <c r="K336" s="86" t="s">
        <v>33</v>
      </c>
      <c r="L336" s="86" t="s">
        <v>1328</v>
      </c>
      <c r="M336" s="80" t="s">
        <v>1330</v>
      </c>
      <c r="N336" s="81" t="s">
        <v>27</v>
      </c>
      <c r="O336" s="80" t="s">
        <v>1331</v>
      </c>
      <c r="P336" s="51"/>
    </row>
    <row r="337" spans="1:16" ht="115.5">
      <c r="A337" s="74" t="s">
        <v>16</v>
      </c>
      <c r="B337" s="74" t="s">
        <v>17</v>
      </c>
      <c r="C337" s="80" t="s">
        <v>1332</v>
      </c>
      <c r="D337" s="81" t="s">
        <v>862</v>
      </c>
      <c r="E337" s="81" t="s">
        <v>20</v>
      </c>
      <c r="F337" s="80" t="s">
        <v>737</v>
      </c>
      <c r="G337" s="81" t="s">
        <v>22</v>
      </c>
      <c r="H337" s="81" t="s">
        <v>263</v>
      </c>
      <c r="I337" s="80" t="s">
        <v>1333</v>
      </c>
      <c r="J337" s="88">
        <v>40</v>
      </c>
      <c r="K337" s="86" t="s">
        <v>33</v>
      </c>
      <c r="L337" s="86" t="s">
        <v>737</v>
      </c>
      <c r="M337" s="80" t="s">
        <v>1334</v>
      </c>
      <c r="N337" s="81" t="s">
        <v>27</v>
      </c>
      <c r="O337" s="80" t="s">
        <v>1335</v>
      </c>
      <c r="P337" s="51"/>
    </row>
    <row r="338" spans="1:16" ht="115.5">
      <c r="A338" s="74" t="s">
        <v>16</v>
      </c>
      <c r="B338" s="74" t="s">
        <v>17</v>
      </c>
      <c r="C338" s="80" t="s">
        <v>1336</v>
      </c>
      <c r="D338" s="81" t="s">
        <v>862</v>
      </c>
      <c r="E338" s="81" t="s">
        <v>20</v>
      </c>
      <c r="F338" s="80" t="s">
        <v>448</v>
      </c>
      <c r="G338" s="81" t="s">
        <v>22</v>
      </c>
      <c r="H338" s="81" t="s">
        <v>263</v>
      </c>
      <c r="I338" s="80" t="s">
        <v>1337</v>
      </c>
      <c r="J338" s="88">
        <v>75.951595</v>
      </c>
      <c r="K338" s="86" t="s">
        <v>33</v>
      </c>
      <c r="L338" s="86" t="s">
        <v>448</v>
      </c>
      <c r="M338" s="80" t="s">
        <v>1338</v>
      </c>
      <c r="N338" s="81" t="s">
        <v>27</v>
      </c>
      <c r="O338" s="80" t="s">
        <v>1339</v>
      </c>
      <c r="P338" s="51"/>
    </row>
    <row r="339" spans="1:16" ht="115.5">
      <c r="A339" s="74" t="s">
        <v>16</v>
      </c>
      <c r="B339" s="74" t="s">
        <v>17</v>
      </c>
      <c r="C339" s="80" t="s">
        <v>1340</v>
      </c>
      <c r="D339" s="81" t="s">
        <v>862</v>
      </c>
      <c r="E339" s="81" t="s">
        <v>20</v>
      </c>
      <c r="F339" s="80" t="s">
        <v>448</v>
      </c>
      <c r="G339" s="81" t="s">
        <v>22</v>
      </c>
      <c r="H339" s="81" t="s">
        <v>263</v>
      </c>
      <c r="I339" s="80" t="s">
        <v>1341</v>
      </c>
      <c r="J339" s="88">
        <v>75.951595</v>
      </c>
      <c r="K339" s="86" t="s">
        <v>33</v>
      </c>
      <c r="L339" s="86" t="s">
        <v>448</v>
      </c>
      <c r="M339" s="80" t="s">
        <v>1342</v>
      </c>
      <c r="N339" s="81" t="s">
        <v>27</v>
      </c>
      <c r="O339" s="80" t="s">
        <v>1343</v>
      </c>
      <c r="P339" s="51"/>
    </row>
    <row r="340" spans="1:16" ht="115.5">
      <c r="A340" s="74" t="s">
        <v>16</v>
      </c>
      <c r="B340" s="74" t="s">
        <v>17</v>
      </c>
      <c r="C340" s="80" t="s">
        <v>1344</v>
      </c>
      <c r="D340" s="81" t="s">
        <v>862</v>
      </c>
      <c r="E340" s="81" t="s">
        <v>20</v>
      </c>
      <c r="F340" s="80" t="s">
        <v>448</v>
      </c>
      <c r="G340" s="81" t="s">
        <v>22</v>
      </c>
      <c r="H340" s="81" t="s">
        <v>263</v>
      </c>
      <c r="I340" s="80" t="s">
        <v>1345</v>
      </c>
      <c r="J340" s="88">
        <v>84.79146899999999</v>
      </c>
      <c r="K340" s="86" t="s">
        <v>33</v>
      </c>
      <c r="L340" s="86" t="s">
        <v>448</v>
      </c>
      <c r="M340" s="80" t="s">
        <v>1346</v>
      </c>
      <c r="N340" s="81" t="s">
        <v>27</v>
      </c>
      <c r="O340" s="80" t="s">
        <v>1347</v>
      </c>
      <c r="P340" s="51"/>
    </row>
    <row r="341" spans="1:16" ht="115.5">
      <c r="A341" s="74" t="s">
        <v>16</v>
      </c>
      <c r="B341" s="74" t="s">
        <v>17</v>
      </c>
      <c r="C341" s="80" t="s">
        <v>1348</v>
      </c>
      <c r="D341" s="81" t="s">
        <v>862</v>
      </c>
      <c r="E341" s="81" t="s">
        <v>20</v>
      </c>
      <c r="F341" s="80" t="s">
        <v>448</v>
      </c>
      <c r="G341" s="81" t="s">
        <v>22</v>
      </c>
      <c r="H341" s="81" t="s">
        <v>263</v>
      </c>
      <c r="I341" s="80" t="s">
        <v>1345</v>
      </c>
      <c r="J341" s="88">
        <v>84.79146899999999</v>
      </c>
      <c r="K341" s="86" t="s">
        <v>33</v>
      </c>
      <c r="L341" s="86" t="s">
        <v>448</v>
      </c>
      <c r="M341" s="80" t="s">
        <v>1349</v>
      </c>
      <c r="N341" s="81" t="s">
        <v>27</v>
      </c>
      <c r="O341" s="80" t="s">
        <v>1350</v>
      </c>
      <c r="P341" s="51"/>
    </row>
    <row r="342" spans="1:16" ht="115.5">
      <c r="A342" s="74" t="s">
        <v>16</v>
      </c>
      <c r="B342" s="74" t="s">
        <v>17</v>
      </c>
      <c r="C342" s="80" t="s">
        <v>1351</v>
      </c>
      <c r="D342" s="81" t="s">
        <v>862</v>
      </c>
      <c r="E342" s="81" t="s">
        <v>20</v>
      </c>
      <c r="F342" s="80" t="s">
        <v>192</v>
      </c>
      <c r="G342" s="81" t="s">
        <v>22</v>
      </c>
      <c r="H342" s="81" t="s">
        <v>263</v>
      </c>
      <c r="I342" s="80" t="s">
        <v>1352</v>
      </c>
      <c r="J342" s="88">
        <v>67.404341</v>
      </c>
      <c r="K342" s="86" t="s">
        <v>33</v>
      </c>
      <c r="L342" s="86" t="s">
        <v>192</v>
      </c>
      <c r="M342" s="80" t="s">
        <v>1353</v>
      </c>
      <c r="N342" s="81" t="s">
        <v>27</v>
      </c>
      <c r="O342" s="80" t="s">
        <v>1354</v>
      </c>
      <c r="P342" s="51"/>
    </row>
    <row r="343" spans="1:16" ht="115.5">
      <c r="A343" s="74" t="s">
        <v>16</v>
      </c>
      <c r="B343" s="74" t="s">
        <v>17</v>
      </c>
      <c r="C343" s="80" t="s">
        <v>1355</v>
      </c>
      <c r="D343" s="81" t="s">
        <v>862</v>
      </c>
      <c r="E343" s="81" t="s">
        <v>20</v>
      </c>
      <c r="F343" s="80" t="s">
        <v>514</v>
      </c>
      <c r="G343" s="81" t="s">
        <v>22</v>
      </c>
      <c r="H343" s="81" t="s">
        <v>263</v>
      </c>
      <c r="I343" s="80" t="s">
        <v>1356</v>
      </c>
      <c r="J343" s="88">
        <v>52.912113</v>
      </c>
      <c r="K343" s="86" t="s">
        <v>33</v>
      </c>
      <c r="L343" s="86" t="s">
        <v>514</v>
      </c>
      <c r="M343" s="80" t="s">
        <v>1357</v>
      </c>
      <c r="N343" s="81" t="s">
        <v>27</v>
      </c>
      <c r="O343" s="80" t="s">
        <v>1358</v>
      </c>
      <c r="P343" s="51"/>
    </row>
    <row r="344" spans="1:16" ht="115.5">
      <c r="A344" s="74" t="s">
        <v>16</v>
      </c>
      <c r="B344" s="74" t="s">
        <v>17</v>
      </c>
      <c r="C344" s="80" t="s">
        <v>1359</v>
      </c>
      <c r="D344" s="81" t="s">
        <v>862</v>
      </c>
      <c r="E344" s="81" t="s">
        <v>20</v>
      </c>
      <c r="F344" s="80" t="s">
        <v>190</v>
      </c>
      <c r="G344" s="81" t="s">
        <v>22</v>
      </c>
      <c r="H344" s="81" t="s">
        <v>263</v>
      </c>
      <c r="I344" s="80" t="s">
        <v>1360</v>
      </c>
      <c r="J344" s="88">
        <v>180</v>
      </c>
      <c r="K344" s="86" t="s">
        <v>33</v>
      </c>
      <c r="L344" s="86" t="s">
        <v>190</v>
      </c>
      <c r="M344" s="80" t="s">
        <v>1361</v>
      </c>
      <c r="N344" s="81" t="s">
        <v>27</v>
      </c>
      <c r="O344" s="80" t="s">
        <v>1362</v>
      </c>
      <c r="P344" s="51"/>
    </row>
    <row r="345" spans="1:16" ht="115.5">
      <c r="A345" s="74" t="s">
        <v>16</v>
      </c>
      <c r="B345" s="74" t="s">
        <v>17</v>
      </c>
      <c r="C345" s="80" t="s">
        <v>1359</v>
      </c>
      <c r="D345" s="81" t="s">
        <v>862</v>
      </c>
      <c r="E345" s="81" t="s">
        <v>20</v>
      </c>
      <c r="F345" s="80" t="s">
        <v>190</v>
      </c>
      <c r="G345" s="81" t="s">
        <v>22</v>
      </c>
      <c r="H345" s="81" t="s">
        <v>263</v>
      </c>
      <c r="I345" s="80" t="s">
        <v>1363</v>
      </c>
      <c r="J345" s="88">
        <v>200</v>
      </c>
      <c r="K345" s="86" t="s">
        <v>33</v>
      </c>
      <c r="L345" s="86" t="s">
        <v>190</v>
      </c>
      <c r="M345" s="80" t="s">
        <v>1364</v>
      </c>
      <c r="N345" s="81" t="s">
        <v>27</v>
      </c>
      <c r="O345" s="80" t="s">
        <v>1365</v>
      </c>
      <c r="P345" s="51"/>
    </row>
    <row r="346" spans="1:16" ht="115.5">
      <c r="A346" s="74" t="s">
        <v>16</v>
      </c>
      <c r="B346" s="74" t="s">
        <v>17</v>
      </c>
      <c r="C346" s="80" t="s">
        <v>1366</v>
      </c>
      <c r="D346" s="81" t="s">
        <v>862</v>
      </c>
      <c r="E346" s="81" t="s">
        <v>20</v>
      </c>
      <c r="F346" s="80" t="s">
        <v>742</v>
      </c>
      <c r="G346" s="81" t="s">
        <v>22</v>
      </c>
      <c r="H346" s="81" t="s">
        <v>263</v>
      </c>
      <c r="I346" s="80" t="s">
        <v>1367</v>
      </c>
      <c r="J346" s="88">
        <v>300</v>
      </c>
      <c r="K346" s="86" t="s">
        <v>33</v>
      </c>
      <c r="L346" s="86" t="s">
        <v>742</v>
      </c>
      <c r="M346" s="80" t="s">
        <v>1368</v>
      </c>
      <c r="N346" s="81" t="s">
        <v>27</v>
      </c>
      <c r="O346" s="80" t="s">
        <v>1369</v>
      </c>
      <c r="P346" s="51"/>
    </row>
    <row r="347" spans="1:16" ht="115.5">
      <c r="A347" s="74" t="s">
        <v>16</v>
      </c>
      <c r="B347" s="74" t="s">
        <v>17</v>
      </c>
      <c r="C347" s="80" t="s">
        <v>1370</v>
      </c>
      <c r="D347" s="81" t="s">
        <v>862</v>
      </c>
      <c r="E347" s="81" t="s">
        <v>20</v>
      </c>
      <c r="F347" s="80" t="s">
        <v>521</v>
      </c>
      <c r="G347" s="81" t="s">
        <v>22</v>
      </c>
      <c r="H347" s="81" t="s">
        <v>263</v>
      </c>
      <c r="I347" s="80" t="s">
        <v>1371</v>
      </c>
      <c r="J347" s="88">
        <v>200</v>
      </c>
      <c r="K347" s="86" t="s">
        <v>33</v>
      </c>
      <c r="L347" s="86" t="s">
        <v>521</v>
      </c>
      <c r="M347" s="80" t="s">
        <v>1372</v>
      </c>
      <c r="N347" s="81" t="s">
        <v>27</v>
      </c>
      <c r="O347" s="80" t="s">
        <v>1373</v>
      </c>
      <c r="P347" s="51"/>
    </row>
    <row r="348" spans="1:16" ht="126">
      <c r="A348" s="74" t="s">
        <v>16</v>
      </c>
      <c r="B348" s="74" t="s">
        <v>17</v>
      </c>
      <c r="C348" s="80" t="s">
        <v>1374</v>
      </c>
      <c r="D348" s="81" t="s">
        <v>862</v>
      </c>
      <c r="E348" s="81" t="s">
        <v>20</v>
      </c>
      <c r="F348" s="80" t="s">
        <v>730</v>
      </c>
      <c r="G348" s="81" t="s">
        <v>22</v>
      </c>
      <c r="H348" s="81" t="s">
        <v>263</v>
      </c>
      <c r="I348" s="80" t="s">
        <v>1375</v>
      </c>
      <c r="J348" s="88">
        <v>78.652861</v>
      </c>
      <c r="K348" s="86" t="s">
        <v>33</v>
      </c>
      <c r="L348" s="86" t="s">
        <v>730</v>
      </c>
      <c r="M348" s="80" t="s">
        <v>1376</v>
      </c>
      <c r="N348" s="81" t="s">
        <v>27</v>
      </c>
      <c r="O348" s="80" t="s">
        <v>1377</v>
      </c>
      <c r="P348" s="51"/>
    </row>
    <row r="349" spans="1:16" ht="168">
      <c r="A349" s="74" t="s">
        <v>16</v>
      </c>
      <c r="B349" s="74" t="s">
        <v>17</v>
      </c>
      <c r="C349" s="80" t="s">
        <v>1378</v>
      </c>
      <c r="D349" s="81" t="s">
        <v>862</v>
      </c>
      <c r="E349" s="81" t="s">
        <v>20</v>
      </c>
      <c r="F349" s="80" t="s">
        <v>1379</v>
      </c>
      <c r="G349" s="81" t="s">
        <v>22</v>
      </c>
      <c r="H349" s="81" t="s">
        <v>263</v>
      </c>
      <c r="I349" s="80" t="s">
        <v>1380</v>
      </c>
      <c r="J349" s="88">
        <v>91.76306</v>
      </c>
      <c r="K349" s="86" t="s">
        <v>33</v>
      </c>
      <c r="L349" s="86" t="s">
        <v>1379</v>
      </c>
      <c r="M349" s="80" t="s">
        <v>1381</v>
      </c>
      <c r="N349" s="81" t="s">
        <v>27</v>
      </c>
      <c r="O349" s="80" t="s">
        <v>1382</v>
      </c>
      <c r="P349" s="51"/>
    </row>
    <row r="350" spans="1:16" ht="157.5">
      <c r="A350" s="74" t="s">
        <v>16</v>
      </c>
      <c r="B350" s="74" t="s">
        <v>17</v>
      </c>
      <c r="C350" s="80" t="s">
        <v>1383</v>
      </c>
      <c r="D350" s="81" t="s">
        <v>862</v>
      </c>
      <c r="E350" s="81" t="s">
        <v>20</v>
      </c>
      <c r="F350" s="80" t="s">
        <v>648</v>
      </c>
      <c r="G350" s="81" t="s">
        <v>22</v>
      </c>
      <c r="H350" s="81" t="s">
        <v>263</v>
      </c>
      <c r="I350" s="80" t="s">
        <v>1384</v>
      </c>
      <c r="J350" s="88">
        <v>108.86263400000001</v>
      </c>
      <c r="K350" s="86" t="s">
        <v>33</v>
      </c>
      <c r="L350" s="86" t="s">
        <v>648</v>
      </c>
      <c r="M350" s="95" t="s">
        <v>1385</v>
      </c>
      <c r="N350" s="81" t="s">
        <v>27</v>
      </c>
      <c r="O350" s="95" t="s">
        <v>1386</v>
      </c>
      <c r="P350" s="51"/>
    </row>
    <row r="351" spans="1:16" ht="157.5">
      <c r="A351" s="74" t="s">
        <v>16</v>
      </c>
      <c r="B351" s="74" t="s">
        <v>17</v>
      </c>
      <c r="C351" s="80" t="s">
        <v>1387</v>
      </c>
      <c r="D351" s="81" t="s">
        <v>862</v>
      </c>
      <c r="E351" s="81" t="s">
        <v>20</v>
      </c>
      <c r="F351" s="80" t="s">
        <v>202</v>
      </c>
      <c r="G351" s="81" t="s">
        <v>22</v>
      </c>
      <c r="H351" s="81" t="s">
        <v>263</v>
      </c>
      <c r="I351" s="80" t="s">
        <v>1388</v>
      </c>
      <c r="J351" s="88">
        <v>182.94943999999998</v>
      </c>
      <c r="K351" s="86" t="s">
        <v>33</v>
      </c>
      <c r="L351" s="86" t="s">
        <v>202</v>
      </c>
      <c r="M351" s="80" t="s">
        <v>1389</v>
      </c>
      <c r="N351" s="81" t="s">
        <v>27</v>
      </c>
      <c r="O351" s="95" t="s">
        <v>1390</v>
      </c>
      <c r="P351" s="51"/>
    </row>
    <row r="352" spans="1:16" ht="157.5">
      <c r="A352" s="74" t="s">
        <v>16</v>
      </c>
      <c r="B352" s="74" t="s">
        <v>17</v>
      </c>
      <c r="C352" s="80" t="s">
        <v>1391</v>
      </c>
      <c r="D352" s="81" t="s">
        <v>862</v>
      </c>
      <c r="E352" s="81" t="s">
        <v>20</v>
      </c>
      <c r="F352" s="80" t="s">
        <v>443</v>
      </c>
      <c r="G352" s="81" t="s">
        <v>22</v>
      </c>
      <c r="H352" s="81" t="s">
        <v>263</v>
      </c>
      <c r="I352" s="80" t="s">
        <v>1392</v>
      </c>
      <c r="J352" s="88">
        <v>100.29906700000001</v>
      </c>
      <c r="K352" s="86" t="s">
        <v>33</v>
      </c>
      <c r="L352" s="86" t="s">
        <v>443</v>
      </c>
      <c r="M352" s="80" t="s">
        <v>1393</v>
      </c>
      <c r="N352" s="81" t="s">
        <v>27</v>
      </c>
      <c r="O352" s="80" t="s">
        <v>1394</v>
      </c>
      <c r="P352" s="51"/>
    </row>
    <row r="353" spans="1:16" ht="157.5">
      <c r="A353" s="74" t="s">
        <v>16</v>
      </c>
      <c r="B353" s="74" t="s">
        <v>17</v>
      </c>
      <c r="C353" s="80" t="s">
        <v>1395</v>
      </c>
      <c r="D353" s="81" t="s">
        <v>862</v>
      </c>
      <c r="E353" s="81" t="s">
        <v>20</v>
      </c>
      <c r="F353" s="80" t="s">
        <v>443</v>
      </c>
      <c r="G353" s="81" t="s">
        <v>22</v>
      </c>
      <c r="H353" s="81" t="s">
        <v>263</v>
      </c>
      <c r="I353" s="80" t="s">
        <v>1396</v>
      </c>
      <c r="J353" s="88">
        <v>111.736274</v>
      </c>
      <c r="K353" s="86" t="s">
        <v>33</v>
      </c>
      <c r="L353" s="86" t="s">
        <v>443</v>
      </c>
      <c r="M353" s="80" t="s">
        <v>1397</v>
      </c>
      <c r="N353" s="81" t="s">
        <v>27</v>
      </c>
      <c r="O353" s="80" t="s">
        <v>1398</v>
      </c>
      <c r="P353" s="51"/>
    </row>
    <row r="354" spans="1:16" ht="157.5">
      <c r="A354" s="74" t="s">
        <v>16</v>
      </c>
      <c r="B354" s="74" t="s">
        <v>17</v>
      </c>
      <c r="C354" s="80" t="s">
        <v>1399</v>
      </c>
      <c r="D354" s="81" t="s">
        <v>862</v>
      </c>
      <c r="E354" s="81" t="s">
        <v>20</v>
      </c>
      <c r="F354" s="80" t="s">
        <v>1400</v>
      </c>
      <c r="G354" s="81" t="s">
        <v>22</v>
      </c>
      <c r="H354" s="81" t="s">
        <v>263</v>
      </c>
      <c r="I354" s="80" t="s">
        <v>1401</v>
      </c>
      <c r="J354" s="88">
        <v>98.329004</v>
      </c>
      <c r="K354" s="86" t="s">
        <v>33</v>
      </c>
      <c r="L354" s="86" t="s">
        <v>1400</v>
      </c>
      <c r="M354" s="80" t="s">
        <v>1402</v>
      </c>
      <c r="N354" s="81" t="s">
        <v>27</v>
      </c>
      <c r="O354" s="80" t="s">
        <v>1403</v>
      </c>
      <c r="P354" s="51"/>
    </row>
    <row r="355" spans="1:16" ht="157.5">
      <c r="A355" s="74" t="s">
        <v>16</v>
      </c>
      <c r="B355" s="74" t="s">
        <v>17</v>
      </c>
      <c r="C355" s="80" t="s">
        <v>1404</v>
      </c>
      <c r="D355" s="81" t="s">
        <v>862</v>
      </c>
      <c r="E355" s="81" t="s">
        <v>20</v>
      </c>
      <c r="F355" s="80" t="s">
        <v>53</v>
      </c>
      <c r="G355" s="81" t="s">
        <v>22</v>
      </c>
      <c r="H355" s="81" t="s">
        <v>263</v>
      </c>
      <c r="I355" s="80" t="s">
        <v>1405</v>
      </c>
      <c r="J355" s="96">
        <v>103.095156</v>
      </c>
      <c r="K355" s="80" t="s">
        <v>33</v>
      </c>
      <c r="L355" s="80" t="s">
        <v>53</v>
      </c>
      <c r="M355" s="80" t="s">
        <v>1406</v>
      </c>
      <c r="N355" s="81" t="s">
        <v>27</v>
      </c>
      <c r="O355" s="80" t="s">
        <v>1407</v>
      </c>
      <c r="P355" s="51"/>
    </row>
    <row r="356" spans="1:16" ht="157.5">
      <c r="A356" s="74" t="s">
        <v>16</v>
      </c>
      <c r="B356" s="74" t="s">
        <v>17</v>
      </c>
      <c r="C356" s="80" t="s">
        <v>1408</v>
      </c>
      <c r="D356" s="81" t="s">
        <v>862</v>
      </c>
      <c r="E356" s="81" t="s">
        <v>20</v>
      </c>
      <c r="F356" s="80" t="s">
        <v>53</v>
      </c>
      <c r="G356" s="81" t="s">
        <v>22</v>
      </c>
      <c r="H356" s="81" t="s">
        <v>263</v>
      </c>
      <c r="I356" s="80" t="s">
        <v>1409</v>
      </c>
      <c r="J356" s="96">
        <v>138.681594</v>
      </c>
      <c r="K356" s="80" t="s">
        <v>33</v>
      </c>
      <c r="L356" s="80" t="s">
        <v>53</v>
      </c>
      <c r="M356" s="80" t="s">
        <v>1410</v>
      </c>
      <c r="N356" s="81" t="s">
        <v>27</v>
      </c>
      <c r="O356" s="80" t="s">
        <v>1411</v>
      </c>
      <c r="P356" s="51"/>
    </row>
    <row r="357" spans="1:16" ht="157.5">
      <c r="A357" s="74" t="s">
        <v>16</v>
      </c>
      <c r="B357" s="74" t="s">
        <v>17</v>
      </c>
      <c r="C357" s="80" t="s">
        <v>1412</v>
      </c>
      <c r="D357" s="81" t="s">
        <v>862</v>
      </c>
      <c r="E357" s="81" t="s">
        <v>20</v>
      </c>
      <c r="F357" s="80" t="s">
        <v>48</v>
      </c>
      <c r="G357" s="81" t="s">
        <v>22</v>
      </c>
      <c r="H357" s="81" t="s">
        <v>263</v>
      </c>
      <c r="I357" s="80" t="s">
        <v>1413</v>
      </c>
      <c r="J357" s="96">
        <v>106.982827</v>
      </c>
      <c r="K357" s="80" t="s">
        <v>33</v>
      </c>
      <c r="L357" s="80" t="s">
        <v>48</v>
      </c>
      <c r="M357" s="80" t="s">
        <v>1414</v>
      </c>
      <c r="N357" s="81" t="s">
        <v>27</v>
      </c>
      <c r="O357" s="80" t="s">
        <v>1415</v>
      </c>
      <c r="P357" s="51"/>
    </row>
    <row r="358" spans="1:16" ht="157.5">
      <c r="A358" s="74" t="s">
        <v>16</v>
      </c>
      <c r="B358" s="74" t="s">
        <v>17</v>
      </c>
      <c r="C358" s="80" t="s">
        <v>1416</v>
      </c>
      <c r="D358" s="81" t="s">
        <v>862</v>
      </c>
      <c r="E358" s="81" t="s">
        <v>20</v>
      </c>
      <c r="F358" s="80" t="s">
        <v>247</v>
      </c>
      <c r="G358" s="81" t="s">
        <v>22</v>
      </c>
      <c r="H358" s="81" t="s">
        <v>263</v>
      </c>
      <c r="I358" s="80" t="s">
        <v>1417</v>
      </c>
      <c r="J358" s="96">
        <v>120.596457</v>
      </c>
      <c r="K358" s="80" t="s">
        <v>33</v>
      </c>
      <c r="L358" s="80" t="s">
        <v>247</v>
      </c>
      <c r="M358" s="80" t="s">
        <v>1418</v>
      </c>
      <c r="N358" s="81" t="s">
        <v>27</v>
      </c>
      <c r="O358" s="80" t="s">
        <v>1419</v>
      </c>
      <c r="P358" s="51"/>
    </row>
    <row r="359" spans="1:16" ht="168">
      <c r="A359" s="74" t="s">
        <v>16</v>
      </c>
      <c r="B359" s="74" t="s">
        <v>17</v>
      </c>
      <c r="C359" s="80" t="s">
        <v>1420</v>
      </c>
      <c r="D359" s="81" t="s">
        <v>862</v>
      </c>
      <c r="E359" s="81" t="s">
        <v>20</v>
      </c>
      <c r="F359" s="80" t="s">
        <v>571</v>
      </c>
      <c r="G359" s="81" t="s">
        <v>22</v>
      </c>
      <c r="H359" s="81" t="s">
        <v>263</v>
      </c>
      <c r="I359" s="80" t="s">
        <v>1421</v>
      </c>
      <c r="J359" s="96">
        <v>416.97161</v>
      </c>
      <c r="K359" s="80" t="s">
        <v>33</v>
      </c>
      <c r="L359" s="80" t="s">
        <v>571</v>
      </c>
      <c r="M359" s="80" t="s">
        <v>1422</v>
      </c>
      <c r="N359" s="81" t="s">
        <v>27</v>
      </c>
      <c r="O359" s="80" t="s">
        <v>1423</v>
      </c>
      <c r="P359" s="51"/>
    </row>
    <row r="360" spans="1:16" ht="157.5">
      <c r="A360" s="74" t="s">
        <v>16</v>
      </c>
      <c r="B360" s="74" t="s">
        <v>17</v>
      </c>
      <c r="C360" s="80" t="s">
        <v>1424</v>
      </c>
      <c r="D360" s="81" t="s">
        <v>862</v>
      </c>
      <c r="E360" s="81" t="s">
        <v>20</v>
      </c>
      <c r="F360" s="80" t="s">
        <v>200</v>
      </c>
      <c r="G360" s="81" t="s">
        <v>22</v>
      </c>
      <c r="H360" s="81" t="s">
        <v>263</v>
      </c>
      <c r="I360" s="80" t="s">
        <v>1425</v>
      </c>
      <c r="J360" s="96">
        <v>145.85251100000002</v>
      </c>
      <c r="K360" s="80" t="s">
        <v>33</v>
      </c>
      <c r="L360" s="80" t="s">
        <v>200</v>
      </c>
      <c r="M360" s="80" t="s">
        <v>1426</v>
      </c>
      <c r="N360" s="81" t="s">
        <v>27</v>
      </c>
      <c r="O360" s="80" t="s">
        <v>1427</v>
      </c>
      <c r="P360" s="51"/>
    </row>
    <row r="361" spans="1:16" ht="168">
      <c r="A361" s="74" t="s">
        <v>16</v>
      </c>
      <c r="B361" s="74" t="s">
        <v>17</v>
      </c>
      <c r="C361" s="80" t="s">
        <v>1428</v>
      </c>
      <c r="D361" s="81" t="s">
        <v>862</v>
      </c>
      <c r="E361" s="81" t="s">
        <v>20</v>
      </c>
      <c r="F361" s="80" t="s">
        <v>202</v>
      </c>
      <c r="G361" s="81" t="s">
        <v>22</v>
      </c>
      <c r="H361" s="81" t="s">
        <v>263</v>
      </c>
      <c r="I361" s="80" t="s">
        <v>1429</v>
      </c>
      <c r="J361" s="96">
        <v>90.28</v>
      </c>
      <c r="K361" s="80" t="s">
        <v>33</v>
      </c>
      <c r="L361" s="80" t="s">
        <v>202</v>
      </c>
      <c r="M361" s="80" t="s">
        <v>1430</v>
      </c>
      <c r="N361" s="81" t="s">
        <v>27</v>
      </c>
      <c r="O361" s="80" t="s">
        <v>1431</v>
      </c>
      <c r="P361" s="51"/>
    </row>
    <row r="362" spans="1:16" ht="157.5">
      <c r="A362" s="74" t="s">
        <v>16</v>
      </c>
      <c r="B362" s="74" t="s">
        <v>17</v>
      </c>
      <c r="C362" s="80" t="s">
        <v>1432</v>
      </c>
      <c r="D362" s="81" t="s">
        <v>862</v>
      </c>
      <c r="E362" s="81" t="s">
        <v>20</v>
      </c>
      <c r="F362" s="80" t="s">
        <v>204</v>
      </c>
      <c r="G362" s="81" t="s">
        <v>22</v>
      </c>
      <c r="H362" s="81" t="s">
        <v>263</v>
      </c>
      <c r="I362" s="80" t="s">
        <v>1433</v>
      </c>
      <c r="J362" s="96">
        <v>119.10098400000001</v>
      </c>
      <c r="K362" s="80" t="s">
        <v>33</v>
      </c>
      <c r="L362" s="80" t="s">
        <v>204</v>
      </c>
      <c r="M362" s="80" t="s">
        <v>1385</v>
      </c>
      <c r="N362" s="81" t="s">
        <v>27</v>
      </c>
      <c r="O362" s="80" t="s">
        <v>1434</v>
      </c>
      <c r="P362" s="51"/>
    </row>
    <row r="363" spans="1:16" ht="157.5">
      <c r="A363" s="74" t="s">
        <v>16</v>
      </c>
      <c r="B363" s="74" t="s">
        <v>17</v>
      </c>
      <c r="C363" s="80" t="s">
        <v>1435</v>
      </c>
      <c r="D363" s="81" t="s">
        <v>862</v>
      </c>
      <c r="E363" s="81" t="s">
        <v>20</v>
      </c>
      <c r="F363" s="89" t="s">
        <v>195</v>
      </c>
      <c r="G363" s="81" t="s">
        <v>22</v>
      </c>
      <c r="H363" s="81" t="s">
        <v>263</v>
      </c>
      <c r="I363" s="80" t="s">
        <v>1436</v>
      </c>
      <c r="J363" s="96">
        <v>97.790484</v>
      </c>
      <c r="K363" s="80" t="s">
        <v>33</v>
      </c>
      <c r="L363" s="89" t="s">
        <v>195</v>
      </c>
      <c r="M363" s="80" t="s">
        <v>1437</v>
      </c>
      <c r="N363" s="81" t="s">
        <v>27</v>
      </c>
      <c r="O363" s="80" t="s">
        <v>1438</v>
      </c>
      <c r="P363" s="51"/>
    </row>
    <row r="364" spans="1:16" ht="168">
      <c r="A364" s="74" t="s">
        <v>16</v>
      </c>
      <c r="B364" s="74" t="s">
        <v>17</v>
      </c>
      <c r="C364" s="80" t="s">
        <v>1439</v>
      </c>
      <c r="D364" s="81" t="s">
        <v>862</v>
      </c>
      <c r="E364" s="81" t="s">
        <v>20</v>
      </c>
      <c r="F364" s="89" t="s">
        <v>195</v>
      </c>
      <c r="G364" s="81" t="s">
        <v>22</v>
      </c>
      <c r="H364" s="81" t="s">
        <v>263</v>
      </c>
      <c r="I364" s="80" t="s">
        <v>1440</v>
      </c>
      <c r="J364" s="96">
        <v>384.334988</v>
      </c>
      <c r="K364" s="80" t="s">
        <v>33</v>
      </c>
      <c r="L364" s="89" t="s">
        <v>195</v>
      </c>
      <c r="M364" s="80" t="s">
        <v>1441</v>
      </c>
      <c r="N364" s="81" t="s">
        <v>27</v>
      </c>
      <c r="O364" s="80" t="s">
        <v>1442</v>
      </c>
      <c r="P364" s="51"/>
    </row>
    <row r="365" spans="1:16" ht="168">
      <c r="A365" s="74" t="s">
        <v>16</v>
      </c>
      <c r="B365" s="74" t="s">
        <v>17</v>
      </c>
      <c r="C365" s="80" t="s">
        <v>1443</v>
      </c>
      <c r="D365" s="81" t="s">
        <v>862</v>
      </c>
      <c r="E365" s="81" t="s">
        <v>20</v>
      </c>
      <c r="F365" s="80" t="s">
        <v>206</v>
      </c>
      <c r="G365" s="81" t="s">
        <v>22</v>
      </c>
      <c r="H365" s="81" t="s">
        <v>263</v>
      </c>
      <c r="I365" s="80" t="s">
        <v>1444</v>
      </c>
      <c r="J365" s="96">
        <v>587.267824</v>
      </c>
      <c r="K365" s="80" t="s">
        <v>33</v>
      </c>
      <c r="L365" s="80" t="s">
        <v>206</v>
      </c>
      <c r="M365" s="80" t="s">
        <v>1445</v>
      </c>
      <c r="N365" s="81" t="s">
        <v>27</v>
      </c>
      <c r="O365" s="80" t="s">
        <v>1446</v>
      </c>
      <c r="P365" s="51"/>
    </row>
    <row r="366" spans="1:16" ht="73.5">
      <c r="A366" s="74" t="s">
        <v>16</v>
      </c>
      <c r="B366" s="74" t="s">
        <v>17</v>
      </c>
      <c r="C366" s="80" t="s">
        <v>1447</v>
      </c>
      <c r="D366" s="81" t="s">
        <v>862</v>
      </c>
      <c r="E366" s="81" t="s">
        <v>20</v>
      </c>
      <c r="F366" s="80" t="s">
        <v>786</v>
      </c>
      <c r="G366" s="81" t="s">
        <v>22</v>
      </c>
      <c r="H366" s="81" t="s">
        <v>263</v>
      </c>
      <c r="I366" s="80" t="s">
        <v>1448</v>
      </c>
      <c r="J366" s="96">
        <v>101.759191</v>
      </c>
      <c r="K366" s="80" t="s">
        <v>33</v>
      </c>
      <c r="L366" s="80" t="s">
        <v>786</v>
      </c>
      <c r="M366" s="80" t="s">
        <v>1449</v>
      </c>
      <c r="N366" s="81" t="s">
        <v>27</v>
      </c>
      <c r="O366" s="80" t="s">
        <v>1450</v>
      </c>
      <c r="P366" s="51"/>
    </row>
    <row r="367" spans="1:16" ht="73.5">
      <c r="A367" s="74" t="s">
        <v>16</v>
      </c>
      <c r="B367" s="74" t="s">
        <v>17</v>
      </c>
      <c r="C367" s="80" t="s">
        <v>1451</v>
      </c>
      <c r="D367" s="81" t="s">
        <v>862</v>
      </c>
      <c r="E367" s="81" t="s">
        <v>20</v>
      </c>
      <c r="F367" s="80" t="s">
        <v>159</v>
      </c>
      <c r="G367" s="81" t="s">
        <v>22</v>
      </c>
      <c r="H367" s="81" t="s">
        <v>263</v>
      </c>
      <c r="I367" s="80" t="s">
        <v>1452</v>
      </c>
      <c r="J367" s="96">
        <v>130.945125</v>
      </c>
      <c r="K367" s="80" t="s">
        <v>33</v>
      </c>
      <c r="L367" s="80" t="s">
        <v>159</v>
      </c>
      <c r="M367" s="80" t="s">
        <v>1453</v>
      </c>
      <c r="N367" s="81" t="s">
        <v>27</v>
      </c>
      <c r="O367" s="80" t="s">
        <v>1454</v>
      </c>
      <c r="P367" s="51"/>
    </row>
    <row r="368" spans="1:16" ht="63">
      <c r="A368" s="74" t="s">
        <v>16</v>
      </c>
      <c r="B368" s="74" t="s">
        <v>17</v>
      </c>
      <c r="C368" s="80" t="s">
        <v>1455</v>
      </c>
      <c r="D368" s="81" t="s">
        <v>862</v>
      </c>
      <c r="E368" s="81" t="s">
        <v>20</v>
      </c>
      <c r="F368" s="80" t="s">
        <v>162</v>
      </c>
      <c r="G368" s="81" t="s">
        <v>22</v>
      </c>
      <c r="H368" s="81" t="s">
        <v>263</v>
      </c>
      <c r="I368" s="80" t="s">
        <v>1456</v>
      </c>
      <c r="J368" s="96">
        <v>101.413255</v>
      </c>
      <c r="K368" s="80" t="s">
        <v>33</v>
      </c>
      <c r="L368" s="80" t="s">
        <v>162</v>
      </c>
      <c r="M368" s="80" t="s">
        <v>1457</v>
      </c>
      <c r="N368" s="81" t="s">
        <v>27</v>
      </c>
      <c r="O368" s="80" t="s">
        <v>1458</v>
      </c>
      <c r="P368" s="51"/>
    </row>
    <row r="369" spans="1:16" ht="73.5">
      <c r="A369" s="74" t="s">
        <v>16</v>
      </c>
      <c r="B369" s="74" t="s">
        <v>17</v>
      </c>
      <c r="C369" s="80" t="s">
        <v>1459</v>
      </c>
      <c r="D369" s="81" t="s">
        <v>862</v>
      </c>
      <c r="E369" s="81" t="s">
        <v>20</v>
      </c>
      <c r="F369" s="80" t="s">
        <v>791</v>
      </c>
      <c r="G369" s="81" t="s">
        <v>22</v>
      </c>
      <c r="H369" s="81" t="s">
        <v>263</v>
      </c>
      <c r="I369" s="80" t="s">
        <v>1460</v>
      </c>
      <c r="J369" s="96">
        <v>148.955859</v>
      </c>
      <c r="K369" s="80" t="s">
        <v>33</v>
      </c>
      <c r="L369" s="80" t="s">
        <v>791</v>
      </c>
      <c r="M369" s="80" t="s">
        <v>1461</v>
      </c>
      <c r="N369" s="81" t="s">
        <v>27</v>
      </c>
      <c r="O369" s="80" t="s">
        <v>1462</v>
      </c>
      <c r="P369" s="51"/>
    </row>
    <row r="370" spans="1:16" ht="73.5">
      <c r="A370" s="74" t="s">
        <v>16</v>
      </c>
      <c r="B370" s="74" t="s">
        <v>17</v>
      </c>
      <c r="C370" s="80" t="s">
        <v>1463</v>
      </c>
      <c r="D370" s="81" t="s">
        <v>862</v>
      </c>
      <c r="E370" s="81" t="s">
        <v>20</v>
      </c>
      <c r="F370" s="93" t="s">
        <v>766</v>
      </c>
      <c r="G370" s="81" t="s">
        <v>22</v>
      </c>
      <c r="H370" s="81" t="s">
        <v>263</v>
      </c>
      <c r="I370" s="80" t="s">
        <v>1464</v>
      </c>
      <c r="J370" s="96">
        <v>148.85699</v>
      </c>
      <c r="K370" s="80" t="s">
        <v>33</v>
      </c>
      <c r="L370" s="80" t="s">
        <v>1465</v>
      </c>
      <c r="M370" s="80" t="s">
        <v>1466</v>
      </c>
      <c r="N370" s="81" t="s">
        <v>27</v>
      </c>
      <c r="O370" s="80" t="s">
        <v>1467</v>
      </c>
      <c r="P370" s="51"/>
    </row>
    <row r="371" spans="1:16" ht="73.5">
      <c r="A371" s="74" t="s">
        <v>16</v>
      </c>
      <c r="B371" s="74" t="s">
        <v>17</v>
      </c>
      <c r="C371" s="80" t="s">
        <v>1468</v>
      </c>
      <c r="D371" s="81" t="s">
        <v>862</v>
      </c>
      <c r="E371" s="81" t="s">
        <v>20</v>
      </c>
      <c r="F371" s="80" t="s">
        <v>167</v>
      </c>
      <c r="G371" s="81" t="s">
        <v>22</v>
      </c>
      <c r="H371" s="81" t="s">
        <v>263</v>
      </c>
      <c r="I371" s="80" t="s">
        <v>1469</v>
      </c>
      <c r="J371" s="96">
        <v>96.561678</v>
      </c>
      <c r="K371" s="80" t="s">
        <v>33</v>
      </c>
      <c r="L371" s="80" t="s">
        <v>167</v>
      </c>
      <c r="M371" s="80" t="s">
        <v>1470</v>
      </c>
      <c r="N371" s="81" t="s">
        <v>27</v>
      </c>
      <c r="O371" s="80" t="s">
        <v>1471</v>
      </c>
      <c r="P371" s="51"/>
    </row>
    <row r="372" spans="1:16" ht="73.5">
      <c r="A372" s="74" t="s">
        <v>16</v>
      </c>
      <c r="B372" s="74" t="s">
        <v>17</v>
      </c>
      <c r="C372" s="80" t="s">
        <v>1472</v>
      </c>
      <c r="D372" s="81" t="s">
        <v>862</v>
      </c>
      <c r="E372" s="81" t="s">
        <v>20</v>
      </c>
      <c r="F372" s="93" t="s">
        <v>763</v>
      </c>
      <c r="G372" s="81" t="s">
        <v>22</v>
      </c>
      <c r="H372" s="81" t="s">
        <v>263</v>
      </c>
      <c r="I372" s="80" t="s">
        <v>1473</v>
      </c>
      <c r="J372" s="96">
        <v>99.783836</v>
      </c>
      <c r="K372" s="80" t="s">
        <v>33</v>
      </c>
      <c r="L372" s="80" t="s">
        <v>1474</v>
      </c>
      <c r="M372" s="80" t="s">
        <v>1475</v>
      </c>
      <c r="N372" s="81" t="s">
        <v>27</v>
      </c>
      <c r="O372" s="80" t="s">
        <v>1476</v>
      </c>
      <c r="P372" s="51"/>
    </row>
    <row r="373" spans="1:16" ht="73.5">
      <c r="A373" s="74" t="s">
        <v>16</v>
      </c>
      <c r="B373" s="74" t="s">
        <v>17</v>
      </c>
      <c r="C373" s="80" t="s">
        <v>1477</v>
      </c>
      <c r="D373" s="81" t="s">
        <v>862</v>
      </c>
      <c r="E373" s="81" t="s">
        <v>20</v>
      </c>
      <c r="F373" s="80" t="s">
        <v>150</v>
      </c>
      <c r="G373" s="81" t="s">
        <v>22</v>
      </c>
      <c r="H373" s="81" t="s">
        <v>263</v>
      </c>
      <c r="I373" s="80" t="s">
        <v>1478</v>
      </c>
      <c r="J373" s="96">
        <v>120.83971299999999</v>
      </c>
      <c r="K373" s="80" t="s">
        <v>33</v>
      </c>
      <c r="L373" s="80" t="s">
        <v>150</v>
      </c>
      <c r="M373" s="80" t="s">
        <v>1479</v>
      </c>
      <c r="N373" s="81" t="s">
        <v>27</v>
      </c>
      <c r="O373" s="80" t="s">
        <v>1480</v>
      </c>
      <c r="P373" s="51"/>
    </row>
    <row r="374" spans="1:16" ht="73.5">
      <c r="A374" s="74" t="s">
        <v>16</v>
      </c>
      <c r="B374" s="74" t="s">
        <v>17</v>
      </c>
      <c r="C374" s="80" t="s">
        <v>1481</v>
      </c>
      <c r="D374" s="81" t="s">
        <v>862</v>
      </c>
      <c r="E374" s="81" t="s">
        <v>20</v>
      </c>
      <c r="F374" s="80" t="s">
        <v>157</v>
      </c>
      <c r="G374" s="81" t="s">
        <v>22</v>
      </c>
      <c r="H374" s="81" t="s">
        <v>263</v>
      </c>
      <c r="I374" s="80" t="s">
        <v>1482</v>
      </c>
      <c r="J374" s="96">
        <v>96.561678</v>
      </c>
      <c r="K374" s="80" t="s">
        <v>33</v>
      </c>
      <c r="L374" s="80" t="s">
        <v>157</v>
      </c>
      <c r="M374" s="80" t="s">
        <v>1483</v>
      </c>
      <c r="N374" s="81" t="s">
        <v>27</v>
      </c>
      <c r="O374" s="80" t="s">
        <v>1484</v>
      </c>
      <c r="P374" s="51"/>
    </row>
    <row r="375" spans="1:16" ht="73.5">
      <c r="A375" s="74" t="s">
        <v>16</v>
      </c>
      <c r="B375" s="74" t="s">
        <v>17</v>
      </c>
      <c r="C375" s="80" t="s">
        <v>1485</v>
      </c>
      <c r="D375" s="81" t="s">
        <v>862</v>
      </c>
      <c r="E375" s="81" t="s">
        <v>20</v>
      </c>
      <c r="F375" s="80" t="s">
        <v>165</v>
      </c>
      <c r="G375" s="81" t="s">
        <v>22</v>
      </c>
      <c r="H375" s="81" t="s">
        <v>263</v>
      </c>
      <c r="I375" s="80" t="s">
        <v>1486</v>
      </c>
      <c r="J375" s="96">
        <v>239.46213</v>
      </c>
      <c r="K375" s="80" t="s">
        <v>33</v>
      </c>
      <c r="L375" s="80" t="s">
        <v>165</v>
      </c>
      <c r="M375" s="80" t="s">
        <v>1487</v>
      </c>
      <c r="N375" s="81" t="s">
        <v>27</v>
      </c>
      <c r="O375" s="80" t="s">
        <v>1488</v>
      </c>
      <c r="P375" s="51"/>
    </row>
    <row r="376" spans="1:16" ht="73.5">
      <c r="A376" s="74" t="s">
        <v>16</v>
      </c>
      <c r="B376" s="74" t="s">
        <v>17</v>
      </c>
      <c r="C376" s="80" t="s">
        <v>1489</v>
      </c>
      <c r="D376" s="81" t="s">
        <v>862</v>
      </c>
      <c r="E376" s="81" t="s">
        <v>20</v>
      </c>
      <c r="F376" s="80" t="s">
        <v>150</v>
      </c>
      <c r="G376" s="81" t="s">
        <v>22</v>
      </c>
      <c r="H376" s="81" t="s">
        <v>263</v>
      </c>
      <c r="I376" s="80" t="s">
        <v>1490</v>
      </c>
      <c r="J376" s="96">
        <v>678.53</v>
      </c>
      <c r="K376" s="80" t="s">
        <v>33</v>
      </c>
      <c r="L376" s="80" t="s">
        <v>150</v>
      </c>
      <c r="M376" s="80" t="s">
        <v>1491</v>
      </c>
      <c r="N376" s="81" t="s">
        <v>27</v>
      </c>
      <c r="O376" s="80" t="s">
        <v>1492</v>
      </c>
      <c r="P376" s="51"/>
    </row>
    <row r="377" spans="1:16" ht="73.5">
      <c r="A377" s="74" t="s">
        <v>16</v>
      </c>
      <c r="B377" s="74" t="s">
        <v>17</v>
      </c>
      <c r="C377" s="80" t="s">
        <v>1493</v>
      </c>
      <c r="D377" s="81" t="s">
        <v>862</v>
      </c>
      <c r="E377" s="81" t="s">
        <v>20</v>
      </c>
      <c r="F377" s="80" t="s">
        <v>154</v>
      </c>
      <c r="G377" s="81" t="s">
        <v>22</v>
      </c>
      <c r="H377" s="81" t="s">
        <v>263</v>
      </c>
      <c r="I377" s="80" t="s">
        <v>1494</v>
      </c>
      <c r="J377" s="96">
        <v>159.505044</v>
      </c>
      <c r="K377" s="80" t="s">
        <v>33</v>
      </c>
      <c r="L377" s="80" t="s">
        <v>154</v>
      </c>
      <c r="M377" s="80" t="s">
        <v>1495</v>
      </c>
      <c r="N377" s="81" t="s">
        <v>27</v>
      </c>
      <c r="O377" s="80" t="s">
        <v>1471</v>
      </c>
      <c r="P377" s="51"/>
    </row>
    <row r="378" spans="1:16" ht="73.5">
      <c r="A378" s="74" t="s">
        <v>16</v>
      </c>
      <c r="B378" s="74" t="s">
        <v>17</v>
      </c>
      <c r="C378" s="80" t="s">
        <v>1496</v>
      </c>
      <c r="D378" s="81" t="s">
        <v>862</v>
      </c>
      <c r="E378" s="81" t="s">
        <v>20</v>
      </c>
      <c r="F378" s="80" t="s">
        <v>152</v>
      </c>
      <c r="G378" s="81" t="s">
        <v>22</v>
      </c>
      <c r="H378" s="81" t="s">
        <v>263</v>
      </c>
      <c r="I378" s="80" t="s">
        <v>1497</v>
      </c>
      <c r="J378" s="96">
        <v>183.293258</v>
      </c>
      <c r="K378" s="80" t="s">
        <v>33</v>
      </c>
      <c r="L378" s="80" t="s">
        <v>152</v>
      </c>
      <c r="M378" s="80" t="s">
        <v>1498</v>
      </c>
      <c r="N378" s="81" t="s">
        <v>27</v>
      </c>
      <c r="O378" s="80" t="s">
        <v>1499</v>
      </c>
      <c r="P378" s="51"/>
    </row>
    <row r="379" spans="1:16" ht="101.25">
      <c r="A379" s="74" t="s">
        <v>16</v>
      </c>
      <c r="B379" s="74" t="s">
        <v>17</v>
      </c>
      <c r="C379" s="44" t="s">
        <v>1500</v>
      </c>
      <c r="D379" s="15" t="s">
        <v>862</v>
      </c>
      <c r="E379" s="15" t="s">
        <v>20</v>
      </c>
      <c r="F379" s="44" t="s">
        <v>857</v>
      </c>
      <c r="G379" s="15" t="s">
        <v>1501</v>
      </c>
      <c r="H379" s="15" t="s">
        <v>263</v>
      </c>
      <c r="I379" s="44" t="s">
        <v>1502</v>
      </c>
      <c r="J379" s="97">
        <v>48.174076</v>
      </c>
      <c r="K379" s="80" t="s">
        <v>33</v>
      </c>
      <c r="L379" s="44" t="s">
        <v>857</v>
      </c>
      <c r="M379" s="44" t="s">
        <v>1503</v>
      </c>
      <c r="N379" s="15" t="s">
        <v>27</v>
      </c>
      <c r="O379" s="44" t="s">
        <v>1504</v>
      </c>
      <c r="P379" s="51"/>
    </row>
    <row r="380" spans="1:16" ht="101.25">
      <c r="A380" s="74" t="s">
        <v>16</v>
      </c>
      <c r="B380" s="74" t="s">
        <v>17</v>
      </c>
      <c r="C380" s="44" t="s">
        <v>1505</v>
      </c>
      <c r="D380" s="15" t="s">
        <v>862</v>
      </c>
      <c r="E380" s="15" t="s">
        <v>20</v>
      </c>
      <c r="F380" s="44" t="s">
        <v>857</v>
      </c>
      <c r="G380" s="15" t="s">
        <v>1501</v>
      </c>
      <c r="H380" s="15" t="s">
        <v>263</v>
      </c>
      <c r="I380" s="44" t="s">
        <v>1506</v>
      </c>
      <c r="J380" s="97">
        <v>50.024369</v>
      </c>
      <c r="K380" s="80" t="s">
        <v>33</v>
      </c>
      <c r="L380" s="44" t="s">
        <v>857</v>
      </c>
      <c r="M380" s="44" t="s">
        <v>1507</v>
      </c>
      <c r="N380" s="15" t="s">
        <v>27</v>
      </c>
      <c r="O380" s="44" t="s">
        <v>1508</v>
      </c>
      <c r="P380" s="51"/>
    </row>
    <row r="381" spans="1:16" ht="90">
      <c r="A381" s="74" t="s">
        <v>16</v>
      </c>
      <c r="B381" s="74" t="s">
        <v>17</v>
      </c>
      <c r="C381" s="44" t="s">
        <v>1509</v>
      </c>
      <c r="D381" s="15" t="s">
        <v>862</v>
      </c>
      <c r="E381" s="15" t="s">
        <v>20</v>
      </c>
      <c r="F381" s="44" t="s">
        <v>1510</v>
      </c>
      <c r="G381" s="15" t="s">
        <v>1501</v>
      </c>
      <c r="H381" s="15" t="s">
        <v>263</v>
      </c>
      <c r="I381" s="44" t="s">
        <v>1511</v>
      </c>
      <c r="J381" s="97">
        <v>77.115165</v>
      </c>
      <c r="K381" s="80" t="s">
        <v>33</v>
      </c>
      <c r="L381" s="44" t="s">
        <v>1510</v>
      </c>
      <c r="M381" s="44" t="s">
        <v>1512</v>
      </c>
      <c r="N381" s="15" t="s">
        <v>27</v>
      </c>
      <c r="O381" s="44" t="s">
        <v>1513</v>
      </c>
      <c r="P381" s="51"/>
    </row>
    <row r="382" spans="1:16" ht="101.25">
      <c r="A382" s="74" t="s">
        <v>16</v>
      </c>
      <c r="B382" s="74" t="s">
        <v>17</v>
      </c>
      <c r="C382" s="94" t="s">
        <v>1514</v>
      </c>
      <c r="D382" s="15" t="s">
        <v>862</v>
      </c>
      <c r="E382" s="15" t="s">
        <v>20</v>
      </c>
      <c r="F382" s="44" t="s">
        <v>1510</v>
      </c>
      <c r="G382" s="15" t="s">
        <v>1501</v>
      </c>
      <c r="H382" s="15" t="s">
        <v>263</v>
      </c>
      <c r="I382" s="44" t="s">
        <v>1515</v>
      </c>
      <c r="J382" s="97">
        <v>86.580272</v>
      </c>
      <c r="K382" s="80" t="s">
        <v>33</v>
      </c>
      <c r="L382" s="44" t="s">
        <v>1510</v>
      </c>
      <c r="M382" s="44" t="s">
        <v>1516</v>
      </c>
      <c r="N382" s="15" t="s">
        <v>27</v>
      </c>
      <c r="O382" s="44" t="s">
        <v>1517</v>
      </c>
      <c r="P382" s="51"/>
    </row>
    <row r="383" spans="1:16" ht="101.25">
      <c r="A383" s="74" t="s">
        <v>16</v>
      </c>
      <c r="B383" s="74" t="s">
        <v>17</v>
      </c>
      <c r="C383" s="44" t="s">
        <v>1518</v>
      </c>
      <c r="D383" s="15" t="s">
        <v>862</v>
      </c>
      <c r="E383" s="15" t="s">
        <v>20</v>
      </c>
      <c r="F383" s="44" t="s">
        <v>101</v>
      </c>
      <c r="G383" s="15" t="s">
        <v>1501</v>
      </c>
      <c r="H383" s="15" t="s">
        <v>263</v>
      </c>
      <c r="I383" s="44" t="s">
        <v>1519</v>
      </c>
      <c r="J383" s="97">
        <v>99.113644</v>
      </c>
      <c r="K383" s="80" t="s">
        <v>33</v>
      </c>
      <c r="L383" s="44" t="s">
        <v>101</v>
      </c>
      <c r="M383" s="44" t="s">
        <v>1520</v>
      </c>
      <c r="N383" s="15" t="s">
        <v>27</v>
      </c>
      <c r="O383" s="44" t="s">
        <v>1521</v>
      </c>
      <c r="P383" s="51"/>
    </row>
    <row r="384" spans="1:16" ht="101.25">
      <c r="A384" s="74" t="s">
        <v>16</v>
      </c>
      <c r="B384" s="74" t="s">
        <v>17</v>
      </c>
      <c r="C384" s="44" t="s">
        <v>1522</v>
      </c>
      <c r="D384" s="15" t="s">
        <v>862</v>
      </c>
      <c r="E384" s="15" t="s">
        <v>20</v>
      </c>
      <c r="F384" s="44" t="s">
        <v>848</v>
      </c>
      <c r="G384" s="15" t="s">
        <v>1501</v>
      </c>
      <c r="H384" s="15" t="s">
        <v>263</v>
      </c>
      <c r="I384" s="44" t="s">
        <v>1523</v>
      </c>
      <c r="J384" s="97">
        <v>48.065290999999995</v>
      </c>
      <c r="K384" s="80" t="s">
        <v>33</v>
      </c>
      <c r="L384" s="44" t="s">
        <v>848</v>
      </c>
      <c r="M384" s="44" t="s">
        <v>1524</v>
      </c>
      <c r="N384" s="15" t="s">
        <v>27</v>
      </c>
      <c r="O384" s="44" t="s">
        <v>1525</v>
      </c>
      <c r="P384" s="51"/>
    </row>
    <row r="385" spans="1:16" ht="101.25">
      <c r="A385" s="74" t="s">
        <v>16</v>
      </c>
      <c r="B385" s="74" t="s">
        <v>17</v>
      </c>
      <c r="C385" s="44" t="s">
        <v>1526</v>
      </c>
      <c r="D385" s="15" t="s">
        <v>862</v>
      </c>
      <c r="E385" s="15" t="s">
        <v>20</v>
      </c>
      <c r="F385" s="44" t="s">
        <v>1527</v>
      </c>
      <c r="G385" s="15" t="s">
        <v>1501</v>
      </c>
      <c r="H385" s="15" t="s">
        <v>263</v>
      </c>
      <c r="I385" s="44" t="s">
        <v>1528</v>
      </c>
      <c r="J385" s="97">
        <v>54.264924</v>
      </c>
      <c r="K385" s="80" t="s">
        <v>33</v>
      </c>
      <c r="L385" s="44" t="s">
        <v>1527</v>
      </c>
      <c r="M385" s="44" t="s">
        <v>1529</v>
      </c>
      <c r="N385" s="15" t="s">
        <v>27</v>
      </c>
      <c r="O385" s="44" t="s">
        <v>1530</v>
      </c>
      <c r="P385" s="51"/>
    </row>
    <row r="386" spans="1:16" ht="101.25">
      <c r="A386" s="74" t="s">
        <v>16</v>
      </c>
      <c r="B386" s="74" t="s">
        <v>17</v>
      </c>
      <c r="C386" s="44" t="s">
        <v>1531</v>
      </c>
      <c r="D386" s="15" t="s">
        <v>862</v>
      </c>
      <c r="E386" s="15" t="s">
        <v>20</v>
      </c>
      <c r="F386" s="44" t="s">
        <v>1532</v>
      </c>
      <c r="G386" s="15" t="s">
        <v>1501</v>
      </c>
      <c r="H386" s="15" t="s">
        <v>263</v>
      </c>
      <c r="I386" s="44" t="s">
        <v>1533</v>
      </c>
      <c r="J386" s="97">
        <v>85.229105</v>
      </c>
      <c r="K386" s="80" t="s">
        <v>33</v>
      </c>
      <c r="L386" s="44" t="s">
        <v>1532</v>
      </c>
      <c r="M386" s="44" t="s">
        <v>1534</v>
      </c>
      <c r="N386" s="15" t="s">
        <v>27</v>
      </c>
      <c r="O386" s="44" t="s">
        <v>1535</v>
      </c>
      <c r="P386" s="51"/>
    </row>
    <row r="387" spans="1:16" ht="90">
      <c r="A387" s="74" t="s">
        <v>16</v>
      </c>
      <c r="B387" s="74" t="s">
        <v>17</v>
      </c>
      <c r="C387" s="44" t="s">
        <v>1536</v>
      </c>
      <c r="D387" s="15" t="s">
        <v>862</v>
      </c>
      <c r="E387" s="15" t="s">
        <v>20</v>
      </c>
      <c r="F387" s="44" t="s">
        <v>1537</v>
      </c>
      <c r="G387" s="15" t="s">
        <v>1501</v>
      </c>
      <c r="H387" s="15" t="s">
        <v>263</v>
      </c>
      <c r="I387" s="44" t="s">
        <v>1538</v>
      </c>
      <c r="J387" s="97">
        <v>83.813103</v>
      </c>
      <c r="K387" s="80" t="s">
        <v>33</v>
      </c>
      <c r="L387" s="44" t="s">
        <v>1537</v>
      </c>
      <c r="M387" s="44" t="s">
        <v>1539</v>
      </c>
      <c r="N387" s="15" t="s">
        <v>27</v>
      </c>
      <c r="O387" s="44" t="s">
        <v>1540</v>
      </c>
      <c r="P387" s="51"/>
    </row>
    <row r="388" spans="1:16" ht="101.25">
      <c r="A388" s="74" t="s">
        <v>16</v>
      </c>
      <c r="B388" s="74" t="s">
        <v>17</v>
      </c>
      <c r="C388" s="44" t="s">
        <v>1541</v>
      </c>
      <c r="D388" s="15" t="s">
        <v>862</v>
      </c>
      <c r="E388" s="15" t="s">
        <v>20</v>
      </c>
      <c r="F388" s="44" t="s">
        <v>106</v>
      </c>
      <c r="G388" s="15" t="s">
        <v>1501</v>
      </c>
      <c r="H388" s="15" t="s">
        <v>263</v>
      </c>
      <c r="I388" s="44" t="s">
        <v>1542</v>
      </c>
      <c r="J388" s="97">
        <v>73.306473</v>
      </c>
      <c r="K388" s="80" t="s">
        <v>33</v>
      </c>
      <c r="L388" s="44" t="s">
        <v>106</v>
      </c>
      <c r="M388" s="44" t="s">
        <v>1543</v>
      </c>
      <c r="N388" s="15" t="s">
        <v>27</v>
      </c>
      <c r="O388" s="44" t="s">
        <v>1544</v>
      </c>
      <c r="P388" s="51"/>
    </row>
    <row r="389" spans="1:16" ht="101.25">
      <c r="A389" s="74" t="s">
        <v>16</v>
      </c>
      <c r="B389" s="74" t="s">
        <v>17</v>
      </c>
      <c r="C389" s="44" t="s">
        <v>1545</v>
      </c>
      <c r="D389" s="15" t="s">
        <v>862</v>
      </c>
      <c r="E389" s="15" t="s">
        <v>20</v>
      </c>
      <c r="F389" s="44" t="s">
        <v>101</v>
      </c>
      <c r="G389" s="15" t="s">
        <v>1501</v>
      </c>
      <c r="H389" s="15" t="s">
        <v>263</v>
      </c>
      <c r="I389" s="44" t="s">
        <v>1546</v>
      </c>
      <c r="J389" s="97">
        <v>123.366321</v>
      </c>
      <c r="K389" s="80" t="s">
        <v>33</v>
      </c>
      <c r="L389" s="44" t="s">
        <v>101</v>
      </c>
      <c r="M389" s="44" t="s">
        <v>1547</v>
      </c>
      <c r="N389" s="15" t="s">
        <v>27</v>
      </c>
      <c r="O389" s="44" t="s">
        <v>1548</v>
      </c>
      <c r="P389" s="51"/>
    </row>
    <row r="390" spans="1:16" ht="101.25">
      <c r="A390" s="74" t="s">
        <v>16</v>
      </c>
      <c r="B390" s="74" t="s">
        <v>17</v>
      </c>
      <c r="C390" s="44" t="s">
        <v>1549</v>
      </c>
      <c r="D390" s="15" t="s">
        <v>862</v>
      </c>
      <c r="E390" s="15" t="s">
        <v>20</v>
      </c>
      <c r="F390" s="44" t="s">
        <v>1550</v>
      </c>
      <c r="G390" s="15" t="s">
        <v>1501</v>
      </c>
      <c r="H390" s="15" t="s">
        <v>263</v>
      </c>
      <c r="I390" s="44" t="s">
        <v>1551</v>
      </c>
      <c r="J390" s="97">
        <v>87.650338</v>
      </c>
      <c r="K390" s="80" t="s">
        <v>33</v>
      </c>
      <c r="L390" s="44" t="s">
        <v>1550</v>
      </c>
      <c r="M390" s="44" t="s">
        <v>1552</v>
      </c>
      <c r="N390" s="15" t="s">
        <v>27</v>
      </c>
      <c r="O390" s="44" t="s">
        <v>1553</v>
      </c>
      <c r="P390" s="51"/>
    </row>
    <row r="391" spans="1:16" ht="101.25">
      <c r="A391" s="74" t="s">
        <v>16</v>
      </c>
      <c r="B391" s="74" t="s">
        <v>17</v>
      </c>
      <c r="C391" s="44" t="s">
        <v>1554</v>
      </c>
      <c r="D391" s="15" t="s">
        <v>862</v>
      </c>
      <c r="E391" s="15" t="s">
        <v>20</v>
      </c>
      <c r="F391" s="44" t="s">
        <v>853</v>
      </c>
      <c r="G391" s="15" t="s">
        <v>1501</v>
      </c>
      <c r="H391" s="15" t="s">
        <v>263</v>
      </c>
      <c r="I391" s="44" t="s">
        <v>1555</v>
      </c>
      <c r="J391" s="97">
        <v>51.127487</v>
      </c>
      <c r="K391" s="80" t="s">
        <v>33</v>
      </c>
      <c r="L391" s="44" t="s">
        <v>853</v>
      </c>
      <c r="M391" s="44" t="s">
        <v>1556</v>
      </c>
      <c r="N391" s="15" t="s">
        <v>27</v>
      </c>
      <c r="O391" s="44" t="s">
        <v>1557</v>
      </c>
      <c r="P391" s="51"/>
    </row>
    <row r="392" spans="1:16" ht="101.25">
      <c r="A392" s="74" t="s">
        <v>16</v>
      </c>
      <c r="B392" s="74" t="s">
        <v>17</v>
      </c>
      <c r="C392" s="44" t="s">
        <v>1558</v>
      </c>
      <c r="D392" s="15" t="s">
        <v>862</v>
      </c>
      <c r="E392" s="15" t="s">
        <v>20</v>
      </c>
      <c r="F392" s="44" t="s">
        <v>1559</v>
      </c>
      <c r="G392" s="15" t="s">
        <v>1501</v>
      </c>
      <c r="H392" s="15" t="s">
        <v>263</v>
      </c>
      <c r="I392" s="44" t="s">
        <v>1560</v>
      </c>
      <c r="J392" s="97">
        <v>58.218680000000006</v>
      </c>
      <c r="K392" s="80" t="s">
        <v>33</v>
      </c>
      <c r="L392" s="44" t="s">
        <v>1559</v>
      </c>
      <c r="M392" s="44" t="s">
        <v>1561</v>
      </c>
      <c r="N392" s="15" t="s">
        <v>27</v>
      </c>
      <c r="O392" s="44" t="s">
        <v>1562</v>
      </c>
      <c r="P392" s="51"/>
    </row>
    <row r="393" spans="1:16" ht="90">
      <c r="A393" s="74" t="s">
        <v>16</v>
      </c>
      <c r="B393" s="74" t="s">
        <v>17</v>
      </c>
      <c r="C393" s="44" t="s">
        <v>1563</v>
      </c>
      <c r="D393" s="15" t="s">
        <v>862</v>
      </c>
      <c r="E393" s="15" t="s">
        <v>20</v>
      </c>
      <c r="F393" s="44" t="s">
        <v>111</v>
      </c>
      <c r="G393" s="15" t="s">
        <v>1501</v>
      </c>
      <c r="H393" s="15" t="s">
        <v>263</v>
      </c>
      <c r="I393" s="44" t="s">
        <v>1564</v>
      </c>
      <c r="J393" s="97">
        <v>81.995576</v>
      </c>
      <c r="K393" s="80" t="s">
        <v>33</v>
      </c>
      <c r="L393" s="44" t="s">
        <v>111</v>
      </c>
      <c r="M393" s="44" t="s">
        <v>1565</v>
      </c>
      <c r="N393" s="15" t="s">
        <v>27</v>
      </c>
      <c r="O393" s="44" t="s">
        <v>1566</v>
      </c>
      <c r="P393" s="51"/>
    </row>
    <row r="394" spans="1:16" ht="101.25">
      <c r="A394" s="74" t="s">
        <v>16</v>
      </c>
      <c r="B394" s="74" t="s">
        <v>17</v>
      </c>
      <c r="C394" s="44" t="s">
        <v>1567</v>
      </c>
      <c r="D394" s="15" t="s">
        <v>862</v>
      </c>
      <c r="E394" s="15" t="s">
        <v>20</v>
      </c>
      <c r="F394" s="44" t="s">
        <v>1568</v>
      </c>
      <c r="G394" s="15" t="s">
        <v>1501</v>
      </c>
      <c r="H394" s="15" t="s">
        <v>263</v>
      </c>
      <c r="I394" s="44" t="s">
        <v>1569</v>
      </c>
      <c r="J394" s="97">
        <v>85.01474</v>
      </c>
      <c r="K394" s="80" t="s">
        <v>33</v>
      </c>
      <c r="L394" s="44" t="s">
        <v>1568</v>
      </c>
      <c r="M394" s="44" t="s">
        <v>1570</v>
      </c>
      <c r="N394" s="15" t="s">
        <v>27</v>
      </c>
      <c r="O394" s="44" t="s">
        <v>1571</v>
      </c>
      <c r="P394" s="51"/>
    </row>
    <row r="395" spans="1:16" ht="101.25">
      <c r="A395" s="74" t="s">
        <v>16</v>
      </c>
      <c r="B395" s="74" t="s">
        <v>17</v>
      </c>
      <c r="C395" s="44" t="s">
        <v>1572</v>
      </c>
      <c r="D395" s="44" t="s">
        <v>862</v>
      </c>
      <c r="E395" s="44" t="s">
        <v>20</v>
      </c>
      <c r="F395" s="44" t="s">
        <v>300</v>
      </c>
      <c r="G395" s="44" t="s">
        <v>1501</v>
      </c>
      <c r="H395" s="44" t="s">
        <v>263</v>
      </c>
      <c r="I395" s="44" t="s">
        <v>1573</v>
      </c>
      <c r="J395" s="99">
        <v>947.0840789999999</v>
      </c>
      <c r="K395" s="80" t="s">
        <v>33</v>
      </c>
      <c r="L395" s="44" t="s">
        <v>300</v>
      </c>
      <c r="M395" s="44" t="s">
        <v>1574</v>
      </c>
      <c r="N395" s="44" t="s">
        <v>27</v>
      </c>
      <c r="O395" s="44" t="s">
        <v>1575</v>
      </c>
      <c r="P395" s="51"/>
    </row>
    <row r="396" spans="1:16" ht="67.5">
      <c r="A396" s="74" t="s">
        <v>16</v>
      </c>
      <c r="B396" s="74" t="s">
        <v>17</v>
      </c>
      <c r="C396" s="44" t="s">
        <v>1576</v>
      </c>
      <c r="D396" s="15" t="s">
        <v>862</v>
      </c>
      <c r="E396" s="15" t="s">
        <v>20</v>
      </c>
      <c r="F396" s="44" t="s">
        <v>438</v>
      </c>
      <c r="G396" s="15" t="s">
        <v>22</v>
      </c>
      <c r="H396" s="15" t="s">
        <v>263</v>
      </c>
      <c r="I396" s="44" t="s">
        <v>1577</v>
      </c>
      <c r="J396" s="100">
        <v>105.309301</v>
      </c>
      <c r="K396" s="44" t="s">
        <v>33</v>
      </c>
      <c r="L396" s="44" t="s">
        <v>438</v>
      </c>
      <c r="M396" s="44" t="s">
        <v>1578</v>
      </c>
      <c r="N396" s="15" t="s">
        <v>27</v>
      </c>
      <c r="O396" s="44" t="s">
        <v>1579</v>
      </c>
      <c r="P396" s="51"/>
    </row>
    <row r="397" spans="1:16" ht="67.5">
      <c r="A397" s="74" t="s">
        <v>16</v>
      </c>
      <c r="B397" s="74" t="s">
        <v>17</v>
      </c>
      <c r="C397" s="44" t="s">
        <v>1580</v>
      </c>
      <c r="D397" s="15" t="s">
        <v>862</v>
      </c>
      <c r="E397" s="15" t="s">
        <v>20</v>
      </c>
      <c r="F397" s="44" t="s">
        <v>214</v>
      </c>
      <c r="G397" s="15" t="s">
        <v>22</v>
      </c>
      <c r="H397" s="15" t="s">
        <v>263</v>
      </c>
      <c r="I397" s="44" t="s">
        <v>1581</v>
      </c>
      <c r="J397" s="100">
        <v>189.479507</v>
      </c>
      <c r="K397" s="44" t="s">
        <v>33</v>
      </c>
      <c r="L397" s="44" t="s">
        <v>214</v>
      </c>
      <c r="M397" s="44" t="s">
        <v>1582</v>
      </c>
      <c r="N397" s="15" t="s">
        <v>27</v>
      </c>
      <c r="O397" s="44" t="s">
        <v>1583</v>
      </c>
      <c r="P397" s="51"/>
    </row>
    <row r="398" spans="1:16" ht="56.25">
      <c r="A398" s="74" t="s">
        <v>16</v>
      </c>
      <c r="B398" s="74" t="s">
        <v>17</v>
      </c>
      <c r="C398" s="44" t="s">
        <v>1584</v>
      </c>
      <c r="D398" s="15" t="s">
        <v>862</v>
      </c>
      <c r="E398" s="15" t="s">
        <v>20</v>
      </c>
      <c r="F398" s="44" t="s">
        <v>208</v>
      </c>
      <c r="G398" s="15" t="s">
        <v>22</v>
      </c>
      <c r="H398" s="15" t="s">
        <v>263</v>
      </c>
      <c r="I398" s="44" t="s">
        <v>1585</v>
      </c>
      <c r="J398" s="100">
        <v>189.114044</v>
      </c>
      <c r="K398" s="44" t="s">
        <v>33</v>
      </c>
      <c r="L398" s="44" t="s">
        <v>208</v>
      </c>
      <c r="M398" s="44" t="s">
        <v>1586</v>
      </c>
      <c r="N398" s="15" t="s">
        <v>27</v>
      </c>
      <c r="O398" s="44" t="s">
        <v>1587</v>
      </c>
      <c r="P398" s="51"/>
    </row>
    <row r="399" spans="1:16" ht="67.5">
      <c r="A399" s="74" t="s">
        <v>16</v>
      </c>
      <c r="B399" s="74" t="s">
        <v>17</v>
      </c>
      <c r="C399" s="44" t="s">
        <v>1588</v>
      </c>
      <c r="D399" s="15" t="s">
        <v>862</v>
      </c>
      <c r="E399" s="15" t="s">
        <v>20</v>
      </c>
      <c r="F399" s="44" t="s">
        <v>212</v>
      </c>
      <c r="G399" s="15" t="s">
        <v>22</v>
      </c>
      <c r="H399" s="15" t="s">
        <v>263</v>
      </c>
      <c r="I399" s="44" t="s">
        <v>1589</v>
      </c>
      <c r="J399" s="100">
        <v>392.994429</v>
      </c>
      <c r="K399" s="44" t="s">
        <v>33</v>
      </c>
      <c r="L399" s="44" t="s">
        <v>212</v>
      </c>
      <c r="M399" s="44" t="s">
        <v>1590</v>
      </c>
      <c r="N399" s="15" t="s">
        <v>27</v>
      </c>
      <c r="O399" s="44" t="s">
        <v>1591</v>
      </c>
      <c r="P399" s="51"/>
    </row>
    <row r="400" spans="1:16" ht="67.5">
      <c r="A400" s="74" t="s">
        <v>16</v>
      </c>
      <c r="B400" s="74" t="s">
        <v>17</v>
      </c>
      <c r="C400" s="44" t="s">
        <v>1592</v>
      </c>
      <c r="D400" s="15" t="s">
        <v>862</v>
      </c>
      <c r="E400" s="15" t="s">
        <v>20</v>
      </c>
      <c r="F400" s="44" t="s">
        <v>1593</v>
      </c>
      <c r="G400" s="15" t="s">
        <v>22</v>
      </c>
      <c r="H400" s="15" t="s">
        <v>263</v>
      </c>
      <c r="I400" s="44" t="s">
        <v>1594</v>
      </c>
      <c r="J400" s="100">
        <v>115.342321</v>
      </c>
      <c r="K400" s="44" t="s">
        <v>33</v>
      </c>
      <c r="L400" s="44" t="s">
        <v>1593</v>
      </c>
      <c r="M400" s="44" t="s">
        <v>1595</v>
      </c>
      <c r="N400" s="15" t="s">
        <v>27</v>
      </c>
      <c r="O400" s="44" t="s">
        <v>1596</v>
      </c>
      <c r="P400" s="51"/>
    </row>
    <row r="401" spans="1:16" ht="67.5">
      <c r="A401" s="74" t="s">
        <v>16</v>
      </c>
      <c r="B401" s="74" t="s">
        <v>17</v>
      </c>
      <c r="C401" s="44" t="s">
        <v>1597</v>
      </c>
      <c r="D401" s="15" t="s">
        <v>862</v>
      </c>
      <c r="E401" s="15" t="s">
        <v>20</v>
      </c>
      <c r="F401" s="15" t="s">
        <v>1598</v>
      </c>
      <c r="G401" s="15" t="s">
        <v>22</v>
      </c>
      <c r="H401" s="15" t="s">
        <v>263</v>
      </c>
      <c r="I401" s="44" t="s">
        <v>1599</v>
      </c>
      <c r="J401" s="100">
        <v>106.66526</v>
      </c>
      <c r="K401" s="44" t="s">
        <v>33</v>
      </c>
      <c r="L401" s="44" t="s">
        <v>1600</v>
      </c>
      <c r="M401" s="44" t="s">
        <v>1601</v>
      </c>
      <c r="N401" s="15" t="s">
        <v>27</v>
      </c>
      <c r="O401" s="44" t="s">
        <v>1602</v>
      </c>
      <c r="P401" s="51"/>
    </row>
    <row r="402" spans="1:16" ht="56.25">
      <c r="A402" s="74" t="s">
        <v>16</v>
      </c>
      <c r="B402" s="74" t="s">
        <v>17</v>
      </c>
      <c r="C402" s="44" t="s">
        <v>1603</v>
      </c>
      <c r="D402" s="15" t="s">
        <v>862</v>
      </c>
      <c r="E402" s="15" t="s">
        <v>20</v>
      </c>
      <c r="F402" s="44" t="s">
        <v>1604</v>
      </c>
      <c r="G402" s="15" t="s">
        <v>22</v>
      </c>
      <c r="H402" s="15" t="s">
        <v>263</v>
      </c>
      <c r="I402" s="44" t="s">
        <v>1605</v>
      </c>
      <c r="J402" s="100">
        <v>105.309301</v>
      </c>
      <c r="K402" s="44" t="s">
        <v>33</v>
      </c>
      <c r="L402" s="44" t="s">
        <v>1604</v>
      </c>
      <c r="M402" s="44" t="s">
        <v>1606</v>
      </c>
      <c r="N402" s="15" t="s">
        <v>27</v>
      </c>
      <c r="O402" s="44" t="s">
        <v>1607</v>
      </c>
      <c r="P402" s="51"/>
    </row>
    <row r="403" spans="1:16" ht="56.25">
      <c r="A403" s="74" t="s">
        <v>16</v>
      </c>
      <c r="B403" s="74" t="s">
        <v>17</v>
      </c>
      <c r="C403" s="44" t="s">
        <v>1608</v>
      </c>
      <c r="D403" s="15" t="s">
        <v>862</v>
      </c>
      <c r="E403" s="15" t="s">
        <v>20</v>
      </c>
      <c r="F403" s="44" t="s">
        <v>433</v>
      </c>
      <c r="G403" s="15" t="s">
        <v>22</v>
      </c>
      <c r="H403" s="15" t="s">
        <v>263</v>
      </c>
      <c r="I403" s="44" t="s">
        <v>1609</v>
      </c>
      <c r="J403" s="100">
        <v>59.585762</v>
      </c>
      <c r="K403" s="44" t="s">
        <v>33</v>
      </c>
      <c r="L403" s="44" t="s">
        <v>433</v>
      </c>
      <c r="M403" s="44" t="s">
        <v>1610</v>
      </c>
      <c r="N403" s="15" t="s">
        <v>27</v>
      </c>
      <c r="O403" s="44" t="s">
        <v>1611</v>
      </c>
      <c r="P403" s="51"/>
    </row>
    <row r="404" spans="1:16" ht="56.25">
      <c r="A404" s="74" t="s">
        <v>16</v>
      </c>
      <c r="B404" s="74" t="s">
        <v>17</v>
      </c>
      <c r="C404" s="44" t="s">
        <v>1612</v>
      </c>
      <c r="D404" s="15" t="s">
        <v>862</v>
      </c>
      <c r="E404" s="15" t="s">
        <v>20</v>
      </c>
      <c r="F404" s="44" t="s">
        <v>1613</v>
      </c>
      <c r="G404" s="15" t="s">
        <v>22</v>
      </c>
      <c r="H404" s="15" t="s">
        <v>263</v>
      </c>
      <c r="I404" s="44" t="s">
        <v>1614</v>
      </c>
      <c r="J404" s="100">
        <v>74.543299</v>
      </c>
      <c r="K404" s="44" t="s">
        <v>33</v>
      </c>
      <c r="L404" s="44" t="s">
        <v>1613</v>
      </c>
      <c r="M404" s="44" t="s">
        <v>1615</v>
      </c>
      <c r="N404" s="15" t="s">
        <v>27</v>
      </c>
      <c r="O404" s="44" t="s">
        <v>1616</v>
      </c>
      <c r="P404" s="51"/>
    </row>
    <row r="405" spans="1:16" ht="56.25">
      <c r="A405" s="74" t="s">
        <v>16</v>
      </c>
      <c r="B405" s="74" t="s">
        <v>17</v>
      </c>
      <c r="C405" s="44" t="s">
        <v>1617</v>
      </c>
      <c r="D405" s="15" t="s">
        <v>862</v>
      </c>
      <c r="E405" s="15" t="s">
        <v>20</v>
      </c>
      <c r="F405" s="44" t="s">
        <v>1618</v>
      </c>
      <c r="G405" s="15" t="s">
        <v>22</v>
      </c>
      <c r="H405" s="15" t="s">
        <v>263</v>
      </c>
      <c r="I405" s="44" t="s">
        <v>1619</v>
      </c>
      <c r="J405" s="100">
        <v>113.778304</v>
      </c>
      <c r="K405" s="44" t="s">
        <v>33</v>
      </c>
      <c r="L405" s="44" t="s">
        <v>1618</v>
      </c>
      <c r="M405" s="44" t="s">
        <v>1620</v>
      </c>
      <c r="N405" s="15" t="s">
        <v>27</v>
      </c>
      <c r="O405" s="44" t="s">
        <v>1596</v>
      </c>
      <c r="P405" s="51"/>
    </row>
    <row r="406" spans="1:16" ht="56.25">
      <c r="A406" s="74" t="s">
        <v>16</v>
      </c>
      <c r="B406" s="74" t="s">
        <v>17</v>
      </c>
      <c r="C406" s="44" t="s">
        <v>1621</v>
      </c>
      <c r="D406" s="15" t="s">
        <v>862</v>
      </c>
      <c r="E406" s="15" t="s">
        <v>20</v>
      </c>
      <c r="F406" s="44" t="s">
        <v>216</v>
      </c>
      <c r="G406" s="15" t="s">
        <v>22</v>
      </c>
      <c r="H406" s="15" t="s">
        <v>263</v>
      </c>
      <c r="I406" s="44" t="s">
        <v>1622</v>
      </c>
      <c r="J406" s="100">
        <v>105.309301</v>
      </c>
      <c r="K406" s="44" t="s">
        <v>33</v>
      </c>
      <c r="L406" s="44" t="s">
        <v>216</v>
      </c>
      <c r="M406" s="44" t="s">
        <v>1623</v>
      </c>
      <c r="N406" s="15" t="s">
        <v>27</v>
      </c>
      <c r="O406" s="44" t="s">
        <v>1624</v>
      </c>
      <c r="P406" s="51"/>
    </row>
    <row r="407" spans="1:16" ht="67.5">
      <c r="A407" s="74" t="s">
        <v>16</v>
      </c>
      <c r="B407" s="74" t="s">
        <v>17</v>
      </c>
      <c r="C407" s="44" t="s">
        <v>1625</v>
      </c>
      <c r="D407" s="15" t="s">
        <v>862</v>
      </c>
      <c r="E407" s="15" t="s">
        <v>20</v>
      </c>
      <c r="F407" s="44" t="s">
        <v>223</v>
      </c>
      <c r="G407" s="15" t="s">
        <v>22</v>
      </c>
      <c r="H407" s="15" t="s">
        <v>263</v>
      </c>
      <c r="I407" s="44" t="s">
        <v>1626</v>
      </c>
      <c r="J407" s="100">
        <v>174.27219499999998</v>
      </c>
      <c r="K407" s="44" t="s">
        <v>33</v>
      </c>
      <c r="L407" s="44" t="s">
        <v>223</v>
      </c>
      <c r="M407" s="44" t="s">
        <v>1627</v>
      </c>
      <c r="N407" s="15" t="s">
        <v>27</v>
      </c>
      <c r="O407" s="44" t="s">
        <v>1628</v>
      </c>
      <c r="P407" s="51"/>
    </row>
    <row r="408" spans="1:16" ht="67.5">
      <c r="A408" s="74" t="s">
        <v>16</v>
      </c>
      <c r="B408" s="74" t="s">
        <v>17</v>
      </c>
      <c r="C408" s="44" t="s">
        <v>1629</v>
      </c>
      <c r="D408" s="15" t="s">
        <v>862</v>
      </c>
      <c r="E408" s="15" t="s">
        <v>20</v>
      </c>
      <c r="F408" s="44" t="s">
        <v>219</v>
      </c>
      <c r="G408" s="15" t="s">
        <v>22</v>
      </c>
      <c r="H408" s="15" t="s">
        <v>263</v>
      </c>
      <c r="I408" s="44" t="s">
        <v>1630</v>
      </c>
      <c r="J408" s="100">
        <v>105.309301</v>
      </c>
      <c r="K408" s="44" t="s">
        <v>33</v>
      </c>
      <c r="L408" s="44" t="s">
        <v>219</v>
      </c>
      <c r="M408" s="44" t="s">
        <v>1631</v>
      </c>
      <c r="N408" s="15" t="s">
        <v>27</v>
      </c>
      <c r="O408" s="44" t="s">
        <v>1632</v>
      </c>
      <c r="P408" s="51"/>
    </row>
    <row r="409" spans="1:16" ht="67.5">
      <c r="A409" s="74" t="s">
        <v>16</v>
      </c>
      <c r="B409" s="74" t="s">
        <v>17</v>
      </c>
      <c r="C409" s="44" t="s">
        <v>1633</v>
      </c>
      <c r="D409" s="15" t="s">
        <v>862</v>
      </c>
      <c r="E409" s="15" t="s">
        <v>20</v>
      </c>
      <c r="F409" s="44" t="s">
        <v>1634</v>
      </c>
      <c r="G409" s="15" t="s">
        <v>22</v>
      </c>
      <c r="H409" s="15" t="s">
        <v>263</v>
      </c>
      <c r="I409" s="44" t="s">
        <v>1635</v>
      </c>
      <c r="J409" s="100">
        <v>105.309301</v>
      </c>
      <c r="K409" s="44" t="s">
        <v>33</v>
      </c>
      <c r="L409" s="44" t="s">
        <v>1634</v>
      </c>
      <c r="M409" s="44" t="s">
        <v>1636</v>
      </c>
      <c r="N409" s="15" t="s">
        <v>27</v>
      </c>
      <c r="O409" s="44" t="s">
        <v>1637</v>
      </c>
      <c r="P409" s="51"/>
    </row>
    <row r="410" spans="1:16" ht="56.25">
      <c r="A410" s="74" t="s">
        <v>16</v>
      </c>
      <c r="B410" s="74" t="s">
        <v>17</v>
      </c>
      <c r="C410" s="44" t="s">
        <v>1638</v>
      </c>
      <c r="D410" s="15" t="s">
        <v>862</v>
      </c>
      <c r="E410" s="15" t="s">
        <v>20</v>
      </c>
      <c r="F410" s="44" t="s">
        <v>433</v>
      </c>
      <c r="G410" s="15" t="s">
        <v>22</v>
      </c>
      <c r="H410" s="15" t="s">
        <v>263</v>
      </c>
      <c r="I410" s="44" t="s">
        <v>1639</v>
      </c>
      <c r="J410" s="100">
        <v>134.009788</v>
      </c>
      <c r="K410" s="44" t="s">
        <v>33</v>
      </c>
      <c r="L410" s="44" t="s">
        <v>433</v>
      </c>
      <c r="M410" s="44" t="s">
        <v>1640</v>
      </c>
      <c r="N410" s="15" t="s">
        <v>27</v>
      </c>
      <c r="O410" s="44" t="s">
        <v>1641</v>
      </c>
      <c r="P410" s="51"/>
    </row>
    <row r="411" spans="1:16" ht="56.25">
      <c r="A411" s="74" t="s">
        <v>16</v>
      </c>
      <c r="B411" s="74" t="s">
        <v>17</v>
      </c>
      <c r="C411" s="44" t="s">
        <v>1642</v>
      </c>
      <c r="D411" s="15" t="s">
        <v>862</v>
      </c>
      <c r="E411" s="15" t="s">
        <v>20</v>
      </c>
      <c r="F411" s="44" t="s">
        <v>1643</v>
      </c>
      <c r="G411" s="15" t="s">
        <v>22</v>
      </c>
      <c r="H411" s="15" t="s">
        <v>263</v>
      </c>
      <c r="I411" s="44" t="s">
        <v>1644</v>
      </c>
      <c r="J411" s="100">
        <v>105.309301</v>
      </c>
      <c r="K411" s="44" t="s">
        <v>33</v>
      </c>
      <c r="L411" s="44" t="s">
        <v>1643</v>
      </c>
      <c r="M411" s="44" t="s">
        <v>1645</v>
      </c>
      <c r="N411" s="15" t="s">
        <v>27</v>
      </c>
      <c r="O411" s="44" t="s">
        <v>1596</v>
      </c>
      <c r="P411" s="51"/>
    </row>
    <row r="412" spans="1:16" ht="56.25">
      <c r="A412" s="74" t="s">
        <v>16</v>
      </c>
      <c r="B412" s="74" t="s">
        <v>17</v>
      </c>
      <c r="C412" s="44" t="s">
        <v>1646</v>
      </c>
      <c r="D412" s="15" t="s">
        <v>862</v>
      </c>
      <c r="E412" s="15" t="s">
        <v>20</v>
      </c>
      <c r="F412" s="44" t="s">
        <v>1647</v>
      </c>
      <c r="G412" s="15" t="s">
        <v>22</v>
      </c>
      <c r="H412" s="15" t="s">
        <v>263</v>
      </c>
      <c r="I412" s="44" t="s">
        <v>1648</v>
      </c>
      <c r="J412" s="100">
        <v>410.919723</v>
      </c>
      <c r="K412" s="44" t="s">
        <v>33</v>
      </c>
      <c r="L412" s="44" t="s">
        <v>1647</v>
      </c>
      <c r="M412" s="44" t="s">
        <v>1649</v>
      </c>
      <c r="N412" s="15" t="s">
        <v>27</v>
      </c>
      <c r="O412" s="44" t="s">
        <v>1650</v>
      </c>
      <c r="P412" s="51"/>
    </row>
    <row r="413" spans="1:16" ht="67.5">
      <c r="A413" s="74" t="s">
        <v>16</v>
      </c>
      <c r="B413" s="74" t="s">
        <v>17</v>
      </c>
      <c r="C413" s="44" t="s">
        <v>1651</v>
      </c>
      <c r="D413" s="15" t="s">
        <v>862</v>
      </c>
      <c r="E413" s="15" t="s">
        <v>20</v>
      </c>
      <c r="F413" s="44" t="s">
        <v>653</v>
      </c>
      <c r="G413" s="15" t="s">
        <v>22</v>
      </c>
      <c r="H413" s="15" t="s">
        <v>263</v>
      </c>
      <c r="I413" s="44" t="s">
        <v>1652</v>
      </c>
      <c r="J413" s="100">
        <v>483.663545</v>
      </c>
      <c r="K413" s="44" t="s">
        <v>33</v>
      </c>
      <c r="L413" s="44" t="s">
        <v>653</v>
      </c>
      <c r="M413" s="44" t="s">
        <v>1653</v>
      </c>
      <c r="N413" s="15" t="s">
        <v>27</v>
      </c>
      <c r="O413" s="44" t="s">
        <v>1654</v>
      </c>
      <c r="P413" s="51"/>
    </row>
    <row r="414" spans="1:16" ht="112.5">
      <c r="A414" s="74" t="s">
        <v>16</v>
      </c>
      <c r="B414" s="74" t="s">
        <v>17</v>
      </c>
      <c r="C414" s="44" t="s">
        <v>1655</v>
      </c>
      <c r="D414" s="15" t="s">
        <v>862</v>
      </c>
      <c r="E414" s="15" t="s">
        <v>20</v>
      </c>
      <c r="F414" s="44" t="s">
        <v>686</v>
      </c>
      <c r="G414" s="15" t="s">
        <v>22</v>
      </c>
      <c r="H414" s="15" t="s">
        <v>263</v>
      </c>
      <c r="I414" s="44" t="s">
        <v>1656</v>
      </c>
      <c r="J414" s="97">
        <v>131.375685</v>
      </c>
      <c r="K414" s="44" t="s">
        <v>33</v>
      </c>
      <c r="L414" s="44" t="s">
        <v>686</v>
      </c>
      <c r="M414" s="44" t="s">
        <v>1657</v>
      </c>
      <c r="N414" s="15" t="s">
        <v>27</v>
      </c>
      <c r="O414" s="44" t="s">
        <v>1658</v>
      </c>
      <c r="P414" s="51"/>
    </row>
    <row r="415" spans="1:16" ht="101.25">
      <c r="A415" s="74" t="s">
        <v>16</v>
      </c>
      <c r="B415" s="74" t="s">
        <v>17</v>
      </c>
      <c r="C415" s="44" t="s">
        <v>1659</v>
      </c>
      <c r="D415" s="15" t="s">
        <v>862</v>
      </c>
      <c r="E415" s="15" t="s">
        <v>20</v>
      </c>
      <c r="F415" s="44" t="s">
        <v>1660</v>
      </c>
      <c r="G415" s="15" t="s">
        <v>22</v>
      </c>
      <c r="H415" s="15" t="s">
        <v>263</v>
      </c>
      <c r="I415" s="44" t="s">
        <v>1661</v>
      </c>
      <c r="J415" s="97">
        <v>61.9126566</v>
      </c>
      <c r="K415" s="44" t="s">
        <v>33</v>
      </c>
      <c r="L415" s="44" t="s">
        <v>1660</v>
      </c>
      <c r="M415" s="44" t="s">
        <v>1662</v>
      </c>
      <c r="N415" s="15" t="s">
        <v>27</v>
      </c>
      <c r="O415" s="44" t="s">
        <v>1663</v>
      </c>
      <c r="P415" s="51"/>
    </row>
    <row r="416" spans="1:16" ht="101.25">
      <c r="A416" s="74" t="s">
        <v>16</v>
      </c>
      <c r="B416" s="74" t="s">
        <v>17</v>
      </c>
      <c r="C416" s="44" t="s">
        <v>1664</v>
      </c>
      <c r="D416" s="15" t="s">
        <v>862</v>
      </c>
      <c r="E416" s="15" t="s">
        <v>20</v>
      </c>
      <c r="F416" s="44" t="s">
        <v>1665</v>
      </c>
      <c r="G416" s="15" t="s">
        <v>22</v>
      </c>
      <c r="H416" s="15" t="s">
        <v>263</v>
      </c>
      <c r="I416" s="44" t="s">
        <v>1666</v>
      </c>
      <c r="J416" s="97">
        <v>61.9126566</v>
      </c>
      <c r="K416" s="44" t="s">
        <v>33</v>
      </c>
      <c r="L416" s="44" t="s">
        <v>1665</v>
      </c>
      <c r="M416" s="44" t="s">
        <v>1667</v>
      </c>
      <c r="N416" s="15" t="s">
        <v>27</v>
      </c>
      <c r="O416" s="44" t="s">
        <v>1668</v>
      </c>
      <c r="P416" s="51"/>
    </row>
    <row r="417" spans="1:16" ht="101.25">
      <c r="A417" s="74" t="s">
        <v>16</v>
      </c>
      <c r="B417" s="74" t="s">
        <v>17</v>
      </c>
      <c r="C417" s="44" t="s">
        <v>1669</v>
      </c>
      <c r="D417" s="15" t="s">
        <v>862</v>
      </c>
      <c r="E417" s="15" t="s">
        <v>20</v>
      </c>
      <c r="F417" s="44" t="s">
        <v>670</v>
      </c>
      <c r="G417" s="15" t="s">
        <v>22</v>
      </c>
      <c r="H417" s="15" t="s">
        <v>263</v>
      </c>
      <c r="I417" s="44" t="s">
        <v>1670</v>
      </c>
      <c r="J417" s="97">
        <v>60.89958611</v>
      </c>
      <c r="K417" s="44" t="s">
        <v>33</v>
      </c>
      <c r="L417" s="44" t="s">
        <v>670</v>
      </c>
      <c r="M417" s="44" t="s">
        <v>1671</v>
      </c>
      <c r="N417" s="15" t="s">
        <v>27</v>
      </c>
      <c r="O417" s="44" t="s">
        <v>1672</v>
      </c>
      <c r="P417" s="51"/>
    </row>
    <row r="418" spans="1:16" ht="101.25">
      <c r="A418" s="74" t="s">
        <v>16</v>
      </c>
      <c r="B418" s="74" t="s">
        <v>17</v>
      </c>
      <c r="C418" s="44" t="s">
        <v>1673</v>
      </c>
      <c r="D418" s="15" t="s">
        <v>862</v>
      </c>
      <c r="E418" s="15" t="s">
        <v>20</v>
      </c>
      <c r="F418" s="44" t="s">
        <v>179</v>
      </c>
      <c r="G418" s="15" t="s">
        <v>22</v>
      </c>
      <c r="H418" s="15" t="s">
        <v>263</v>
      </c>
      <c r="I418" s="44" t="s">
        <v>1674</v>
      </c>
      <c r="J418" s="97">
        <v>60.89958611</v>
      </c>
      <c r="K418" s="44" t="s">
        <v>33</v>
      </c>
      <c r="L418" s="44" t="s">
        <v>179</v>
      </c>
      <c r="M418" s="44" t="s">
        <v>1675</v>
      </c>
      <c r="N418" s="15" t="s">
        <v>27</v>
      </c>
      <c r="O418" s="44" t="s">
        <v>1676</v>
      </c>
      <c r="P418" s="51"/>
    </row>
    <row r="419" spans="1:16" ht="101.25">
      <c r="A419" s="74" t="s">
        <v>16</v>
      </c>
      <c r="B419" s="74" t="s">
        <v>17</v>
      </c>
      <c r="C419" s="44" t="s">
        <v>1677</v>
      </c>
      <c r="D419" s="15" t="s">
        <v>862</v>
      </c>
      <c r="E419" s="15" t="s">
        <v>20</v>
      </c>
      <c r="F419" s="44" t="s">
        <v>181</v>
      </c>
      <c r="G419" s="15" t="s">
        <v>22</v>
      </c>
      <c r="H419" s="15" t="s">
        <v>263</v>
      </c>
      <c r="I419" s="44" t="s">
        <v>1678</v>
      </c>
      <c r="J419" s="97">
        <v>61.9126566</v>
      </c>
      <c r="K419" s="44" t="s">
        <v>33</v>
      </c>
      <c r="L419" s="44" t="s">
        <v>181</v>
      </c>
      <c r="M419" s="44" t="s">
        <v>1679</v>
      </c>
      <c r="N419" s="15" t="s">
        <v>27</v>
      </c>
      <c r="O419" s="44" t="s">
        <v>1680</v>
      </c>
      <c r="P419" s="51"/>
    </row>
    <row r="420" spans="1:16" ht="101.25">
      <c r="A420" s="74" t="s">
        <v>16</v>
      </c>
      <c r="B420" s="74" t="s">
        <v>17</v>
      </c>
      <c r="C420" s="44" t="s">
        <v>1681</v>
      </c>
      <c r="D420" s="15" t="s">
        <v>862</v>
      </c>
      <c r="E420" s="15" t="s">
        <v>20</v>
      </c>
      <c r="F420" s="44" t="s">
        <v>1682</v>
      </c>
      <c r="G420" s="15" t="s">
        <v>22</v>
      </c>
      <c r="H420" s="15" t="s">
        <v>263</v>
      </c>
      <c r="I420" s="44" t="s">
        <v>1678</v>
      </c>
      <c r="J420" s="97">
        <v>59.559219999999996</v>
      </c>
      <c r="K420" s="44" t="s">
        <v>33</v>
      </c>
      <c r="L420" s="44" t="s">
        <v>1682</v>
      </c>
      <c r="M420" s="44" t="s">
        <v>1683</v>
      </c>
      <c r="N420" s="15" t="s">
        <v>27</v>
      </c>
      <c r="O420" s="44" t="s">
        <v>1684</v>
      </c>
      <c r="P420" s="51"/>
    </row>
    <row r="421" spans="1:16" ht="101.25">
      <c r="A421" s="74" t="s">
        <v>16</v>
      </c>
      <c r="B421" s="74" t="s">
        <v>17</v>
      </c>
      <c r="C421" s="44" t="s">
        <v>1685</v>
      </c>
      <c r="D421" s="15" t="s">
        <v>862</v>
      </c>
      <c r="E421" s="15" t="s">
        <v>30</v>
      </c>
      <c r="F421" s="44" t="s">
        <v>126</v>
      </c>
      <c r="G421" s="15" t="s">
        <v>22</v>
      </c>
      <c r="H421" s="15" t="s">
        <v>263</v>
      </c>
      <c r="I421" s="44" t="s">
        <v>1686</v>
      </c>
      <c r="J421" s="97">
        <v>40</v>
      </c>
      <c r="K421" s="44" t="s">
        <v>33</v>
      </c>
      <c r="L421" s="44" t="s">
        <v>126</v>
      </c>
      <c r="M421" s="44" t="s">
        <v>1687</v>
      </c>
      <c r="N421" s="15" t="s">
        <v>27</v>
      </c>
      <c r="O421" s="44" t="s">
        <v>1688</v>
      </c>
      <c r="P421" s="51"/>
    </row>
    <row r="422" spans="1:16" ht="90">
      <c r="A422" s="74" t="s">
        <v>16</v>
      </c>
      <c r="B422" s="74" t="s">
        <v>17</v>
      </c>
      <c r="C422" s="44" t="s">
        <v>1689</v>
      </c>
      <c r="D422" s="15" t="s">
        <v>862</v>
      </c>
      <c r="E422" s="15" t="s">
        <v>30</v>
      </c>
      <c r="F422" s="44" t="s">
        <v>121</v>
      </c>
      <c r="G422" s="15" t="s">
        <v>22</v>
      </c>
      <c r="H422" s="15" t="s">
        <v>263</v>
      </c>
      <c r="I422" s="44" t="s">
        <v>1690</v>
      </c>
      <c r="J422" s="97">
        <v>80</v>
      </c>
      <c r="K422" s="44" t="s">
        <v>33</v>
      </c>
      <c r="L422" s="44" t="s">
        <v>121</v>
      </c>
      <c r="M422" s="44" t="s">
        <v>1691</v>
      </c>
      <c r="N422" s="15" t="s">
        <v>27</v>
      </c>
      <c r="O422" s="44" t="s">
        <v>1692</v>
      </c>
      <c r="P422" s="51"/>
    </row>
    <row r="423" spans="1:16" ht="101.25">
      <c r="A423" s="74" t="s">
        <v>16</v>
      </c>
      <c r="B423" s="74" t="s">
        <v>17</v>
      </c>
      <c r="C423" s="44" t="s">
        <v>1693</v>
      </c>
      <c r="D423" s="15" t="s">
        <v>862</v>
      </c>
      <c r="E423" s="15" t="s">
        <v>20</v>
      </c>
      <c r="F423" s="44" t="s">
        <v>90</v>
      </c>
      <c r="G423" s="15" t="s">
        <v>22</v>
      </c>
      <c r="H423" s="15" t="s">
        <v>263</v>
      </c>
      <c r="I423" s="44" t="s">
        <v>1694</v>
      </c>
      <c r="J423" s="97">
        <v>50.845399</v>
      </c>
      <c r="K423" s="44" t="s">
        <v>33</v>
      </c>
      <c r="L423" s="44" t="s">
        <v>90</v>
      </c>
      <c r="M423" s="44" t="s">
        <v>1695</v>
      </c>
      <c r="N423" s="15" t="s">
        <v>27</v>
      </c>
      <c r="O423" s="101" t="s">
        <v>1696</v>
      </c>
      <c r="P423" s="51"/>
    </row>
    <row r="424" spans="1:16" ht="101.25">
      <c r="A424" s="74" t="s">
        <v>16</v>
      </c>
      <c r="B424" s="74" t="s">
        <v>17</v>
      </c>
      <c r="C424" s="44" t="s">
        <v>1697</v>
      </c>
      <c r="D424" s="15" t="s">
        <v>862</v>
      </c>
      <c r="E424" s="15" t="s">
        <v>20</v>
      </c>
      <c r="F424" s="44" t="s">
        <v>90</v>
      </c>
      <c r="G424" s="15" t="s">
        <v>22</v>
      </c>
      <c r="H424" s="15" t="s">
        <v>263</v>
      </c>
      <c r="I424" s="44" t="s">
        <v>1698</v>
      </c>
      <c r="J424" s="97">
        <v>87.399073</v>
      </c>
      <c r="K424" s="44" t="s">
        <v>33</v>
      </c>
      <c r="L424" s="44" t="s">
        <v>90</v>
      </c>
      <c r="M424" s="44" t="s">
        <v>1699</v>
      </c>
      <c r="N424" s="15" t="s">
        <v>27</v>
      </c>
      <c r="O424" s="101" t="s">
        <v>1700</v>
      </c>
      <c r="P424" s="51"/>
    </row>
    <row r="425" spans="1:16" ht="101.25">
      <c r="A425" s="74" t="s">
        <v>16</v>
      </c>
      <c r="B425" s="74" t="s">
        <v>17</v>
      </c>
      <c r="C425" s="44" t="s">
        <v>1701</v>
      </c>
      <c r="D425" s="15" t="s">
        <v>862</v>
      </c>
      <c r="E425" s="15" t="s">
        <v>20</v>
      </c>
      <c r="F425" s="44" t="s">
        <v>84</v>
      </c>
      <c r="G425" s="15" t="s">
        <v>22</v>
      </c>
      <c r="H425" s="15" t="s">
        <v>263</v>
      </c>
      <c r="I425" s="44" t="s">
        <v>1702</v>
      </c>
      <c r="J425" s="97">
        <v>325.74</v>
      </c>
      <c r="K425" s="44" t="s">
        <v>33</v>
      </c>
      <c r="L425" s="44" t="s">
        <v>1703</v>
      </c>
      <c r="M425" s="44" t="s">
        <v>1704</v>
      </c>
      <c r="N425" s="15" t="s">
        <v>27</v>
      </c>
      <c r="O425" s="101" t="s">
        <v>1705</v>
      </c>
      <c r="P425" s="51"/>
    </row>
    <row r="426" spans="1:16" ht="101.25">
      <c r="A426" s="74" t="s">
        <v>16</v>
      </c>
      <c r="B426" s="74" t="s">
        <v>17</v>
      </c>
      <c r="C426" s="44" t="s">
        <v>1706</v>
      </c>
      <c r="D426" s="15" t="s">
        <v>862</v>
      </c>
      <c r="E426" s="15" t="s">
        <v>20</v>
      </c>
      <c r="F426" s="44" t="s">
        <v>1707</v>
      </c>
      <c r="G426" s="15" t="s">
        <v>22</v>
      </c>
      <c r="H426" s="15" t="s">
        <v>263</v>
      </c>
      <c r="I426" s="44" t="s">
        <v>1708</v>
      </c>
      <c r="J426" s="97">
        <v>84.598125</v>
      </c>
      <c r="K426" s="44" t="s">
        <v>33</v>
      </c>
      <c r="L426" s="44" t="s">
        <v>1707</v>
      </c>
      <c r="M426" s="44" t="s">
        <v>1709</v>
      </c>
      <c r="N426" s="15" t="s">
        <v>27</v>
      </c>
      <c r="O426" s="101" t="s">
        <v>1710</v>
      </c>
      <c r="P426" s="51"/>
    </row>
    <row r="427" spans="1:16" ht="101.25">
      <c r="A427" s="74" t="s">
        <v>16</v>
      </c>
      <c r="B427" s="74" t="s">
        <v>17</v>
      </c>
      <c r="C427" s="44" t="s">
        <v>1711</v>
      </c>
      <c r="D427" s="15" t="s">
        <v>862</v>
      </c>
      <c r="E427" s="15" t="s">
        <v>20</v>
      </c>
      <c r="F427" s="44" t="s">
        <v>84</v>
      </c>
      <c r="G427" s="15" t="s">
        <v>22</v>
      </c>
      <c r="H427" s="15" t="s">
        <v>263</v>
      </c>
      <c r="I427" s="44" t="s">
        <v>1712</v>
      </c>
      <c r="J427" s="97">
        <v>83.503913</v>
      </c>
      <c r="K427" s="44" t="s">
        <v>33</v>
      </c>
      <c r="L427" s="44" t="s">
        <v>84</v>
      </c>
      <c r="M427" s="44" t="s">
        <v>1713</v>
      </c>
      <c r="N427" s="15" t="s">
        <v>27</v>
      </c>
      <c r="O427" s="101" t="s">
        <v>1714</v>
      </c>
      <c r="P427" s="51"/>
    </row>
    <row r="428" spans="1:16" ht="101.25">
      <c r="A428" s="74" t="s">
        <v>16</v>
      </c>
      <c r="B428" s="74" t="s">
        <v>17</v>
      </c>
      <c r="C428" s="44" t="s">
        <v>1715</v>
      </c>
      <c r="D428" s="15" t="s">
        <v>862</v>
      </c>
      <c r="E428" s="15" t="s">
        <v>20</v>
      </c>
      <c r="F428" s="44" t="s">
        <v>1716</v>
      </c>
      <c r="G428" s="15" t="s">
        <v>22</v>
      </c>
      <c r="H428" s="15" t="s">
        <v>263</v>
      </c>
      <c r="I428" s="44" t="s">
        <v>1717</v>
      </c>
      <c r="J428" s="97">
        <v>53.760377000000005</v>
      </c>
      <c r="K428" s="44" t="s">
        <v>33</v>
      </c>
      <c r="L428" s="44" t="s">
        <v>1716</v>
      </c>
      <c r="M428" s="44" t="s">
        <v>1718</v>
      </c>
      <c r="N428" s="15" t="s">
        <v>27</v>
      </c>
      <c r="O428" s="101" t="s">
        <v>1719</v>
      </c>
      <c r="P428" s="51"/>
    </row>
    <row r="429" spans="1:16" ht="101.25">
      <c r="A429" s="74" t="s">
        <v>16</v>
      </c>
      <c r="B429" s="74" t="s">
        <v>17</v>
      </c>
      <c r="C429" s="44" t="s">
        <v>1720</v>
      </c>
      <c r="D429" s="15" t="s">
        <v>862</v>
      </c>
      <c r="E429" s="15" t="s">
        <v>20</v>
      </c>
      <c r="F429" s="44" t="s">
        <v>96</v>
      </c>
      <c r="G429" s="15" t="s">
        <v>22</v>
      </c>
      <c r="H429" s="15" t="s">
        <v>263</v>
      </c>
      <c r="I429" s="44" t="s">
        <v>1721</v>
      </c>
      <c r="J429" s="97">
        <v>96.67330799999999</v>
      </c>
      <c r="K429" s="44" t="s">
        <v>33</v>
      </c>
      <c r="L429" s="44" t="s">
        <v>96</v>
      </c>
      <c r="M429" s="44" t="s">
        <v>1722</v>
      </c>
      <c r="N429" s="15" t="s">
        <v>27</v>
      </c>
      <c r="O429" s="101" t="s">
        <v>1723</v>
      </c>
      <c r="P429" s="51"/>
    </row>
    <row r="430" spans="1:16" ht="101.25">
      <c r="A430" s="74" t="s">
        <v>16</v>
      </c>
      <c r="B430" s="74" t="s">
        <v>17</v>
      </c>
      <c r="C430" s="44" t="s">
        <v>1724</v>
      </c>
      <c r="D430" s="15" t="s">
        <v>862</v>
      </c>
      <c r="E430" s="15" t="s">
        <v>20</v>
      </c>
      <c r="F430" s="44" t="s">
        <v>1725</v>
      </c>
      <c r="G430" s="15" t="s">
        <v>22</v>
      </c>
      <c r="H430" s="15" t="s">
        <v>263</v>
      </c>
      <c r="I430" s="44" t="s">
        <v>1726</v>
      </c>
      <c r="J430" s="97">
        <v>76.264093</v>
      </c>
      <c r="K430" s="44" t="s">
        <v>33</v>
      </c>
      <c r="L430" s="44" t="s">
        <v>1725</v>
      </c>
      <c r="M430" s="44" t="s">
        <v>1727</v>
      </c>
      <c r="N430" s="15" t="s">
        <v>27</v>
      </c>
      <c r="O430" s="101" t="s">
        <v>1728</v>
      </c>
      <c r="P430" s="51"/>
    </row>
    <row r="431" spans="1:16" ht="101.25">
      <c r="A431" s="74" t="s">
        <v>16</v>
      </c>
      <c r="B431" s="74" t="s">
        <v>17</v>
      </c>
      <c r="C431" s="44" t="s">
        <v>1729</v>
      </c>
      <c r="D431" s="15" t="s">
        <v>862</v>
      </c>
      <c r="E431" s="15" t="s">
        <v>20</v>
      </c>
      <c r="F431" s="44" t="s">
        <v>227</v>
      </c>
      <c r="G431" s="15" t="s">
        <v>22</v>
      </c>
      <c r="H431" s="15" t="s">
        <v>263</v>
      </c>
      <c r="I431" s="44" t="s">
        <v>1730</v>
      </c>
      <c r="J431" s="97">
        <v>55.877687</v>
      </c>
      <c r="K431" s="44" t="s">
        <v>33</v>
      </c>
      <c r="L431" s="44" t="s">
        <v>227</v>
      </c>
      <c r="M431" s="44" t="s">
        <v>1731</v>
      </c>
      <c r="N431" s="15" t="s">
        <v>27</v>
      </c>
      <c r="O431" s="101" t="s">
        <v>1732</v>
      </c>
      <c r="P431" s="51"/>
    </row>
    <row r="432" spans="1:16" ht="101.25">
      <c r="A432" s="74" t="s">
        <v>16</v>
      </c>
      <c r="B432" s="74" t="s">
        <v>17</v>
      </c>
      <c r="C432" s="44" t="s">
        <v>1733</v>
      </c>
      <c r="D432" s="15" t="s">
        <v>862</v>
      </c>
      <c r="E432" s="15" t="s">
        <v>20</v>
      </c>
      <c r="F432" s="44" t="s">
        <v>1734</v>
      </c>
      <c r="G432" s="15" t="s">
        <v>22</v>
      </c>
      <c r="H432" s="15" t="s">
        <v>263</v>
      </c>
      <c r="I432" s="44" t="s">
        <v>1721</v>
      </c>
      <c r="J432" s="97">
        <v>93.005578</v>
      </c>
      <c r="K432" s="44" t="s">
        <v>33</v>
      </c>
      <c r="L432" s="44" t="s">
        <v>1734</v>
      </c>
      <c r="M432" s="44" t="s">
        <v>1735</v>
      </c>
      <c r="N432" s="15" t="s">
        <v>27</v>
      </c>
      <c r="O432" s="101" t="s">
        <v>1736</v>
      </c>
      <c r="P432" s="51"/>
    </row>
    <row r="433" spans="1:16" ht="101.25">
      <c r="A433" s="74" t="s">
        <v>16</v>
      </c>
      <c r="B433" s="74" t="s">
        <v>17</v>
      </c>
      <c r="C433" s="44" t="s">
        <v>1737</v>
      </c>
      <c r="D433" s="15" t="s">
        <v>862</v>
      </c>
      <c r="E433" s="15" t="s">
        <v>20</v>
      </c>
      <c r="F433" s="44" t="s">
        <v>225</v>
      </c>
      <c r="G433" s="15" t="s">
        <v>22</v>
      </c>
      <c r="H433" s="15" t="s">
        <v>263</v>
      </c>
      <c r="I433" s="44" t="s">
        <v>1726</v>
      </c>
      <c r="J433" s="97">
        <v>76.264093</v>
      </c>
      <c r="K433" s="44" t="s">
        <v>33</v>
      </c>
      <c r="L433" s="44" t="s">
        <v>225</v>
      </c>
      <c r="M433" s="44" t="s">
        <v>1738</v>
      </c>
      <c r="N433" s="15" t="s">
        <v>27</v>
      </c>
      <c r="O433" s="101" t="s">
        <v>1739</v>
      </c>
      <c r="P433" s="51"/>
    </row>
    <row r="434" spans="1:16" ht="101.25">
      <c r="A434" s="74" t="s">
        <v>16</v>
      </c>
      <c r="B434" s="74" t="s">
        <v>17</v>
      </c>
      <c r="C434" s="44" t="s">
        <v>1740</v>
      </c>
      <c r="D434" s="15" t="s">
        <v>862</v>
      </c>
      <c r="E434" s="15" t="s">
        <v>20</v>
      </c>
      <c r="F434" s="44" t="s">
        <v>1741</v>
      </c>
      <c r="G434" s="15" t="s">
        <v>22</v>
      </c>
      <c r="H434" s="15" t="s">
        <v>263</v>
      </c>
      <c r="I434" s="44" t="s">
        <v>1742</v>
      </c>
      <c r="J434" s="97">
        <v>69.93948</v>
      </c>
      <c r="K434" s="44" t="s">
        <v>33</v>
      </c>
      <c r="L434" s="44" t="s">
        <v>1741</v>
      </c>
      <c r="M434" s="44" t="s">
        <v>1743</v>
      </c>
      <c r="N434" s="15" t="s">
        <v>27</v>
      </c>
      <c r="O434" s="101" t="s">
        <v>1744</v>
      </c>
      <c r="P434" s="51"/>
    </row>
    <row r="435" spans="1:16" ht="101.25">
      <c r="A435" s="74" t="s">
        <v>16</v>
      </c>
      <c r="B435" s="74" t="s">
        <v>17</v>
      </c>
      <c r="C435" s="44" t="s">
        <v>1745</v>
      </c>
      <c r="D435" s="15" t="s">
        <v>862</v>
      </c>
      <c r="E435" s="15" t="s">
        <v>30</v>
      </c>
      <c r="F435" s="44" t="s">
        <v>231</v>
      </c>
      <c r="G435" s="15" t="s">
        <v>22</v>
      </c>
      <c r="H435" s="15" t="s">
        <v>263</v>
      </c>
      <c r="I435" s="44" t="s">
        <v>1746</v>
      </c>
      <c r="J435" s="97">
        <v>40</v>
      </c>
      <c r="K435" s="44" t="s">
        <v>33</v>
      </c>
      <c r="L435" s="44" t="s">
        <v>231</v>
      </c>
      <c r="M435" s="44" t="s">
        <v>1747</v>
      </c>
      <c r="N435" s="15" t="s">
        <v>27</v>
      </c>
      <c r="O435" s="101" t="s">
        <v>1748</v>
      </c>
      <c r="P435" s="51"/>
    </row>
    <row r="436" spans="1:16" ht="101.25">
      <c r="A436" s="74" t="s">
        <v>16</v>
      </c>
      <c r="B436" s="74" t="s">
        <v>17</v>
      </c>
      <c r="C436" s="44" t="s">
        <v>1749</v>
      </c>
      <c r="D436" s="15" t="s">
        <v>862</v>
      </c>
      <c r="E436" s="15" t="s">
        <v>20</v>
      </c>
      <c r="F436" s="44" t="s">
        <v>1750</v>
      </c>
      <c r="G436" s="15" t="s">
        <v>22</v>
      </c>
      <c r="H436" s="15" t="s">
        <v>263</v>
      </c>
      <c r="I436" s="44" t="s">
        <v>1730</v>
      </c>
      <c r="J436" s="97">
        <v>50.740139</v>
      </c>
      <c r="K436" s="44" t="s">
        <v>33</v>
      </c>
      <c r="L436" s="44" t="s">
        <v>1750</v>
      </c>
      <c r="M436" s="44" t="s">
        <v>1751</v>
      </c>
      <c r="N436" s="15" t="s">
        <v>27</v>
      </c>
      <c r="O436" s="101" t="s">
        <v>1752</v>
      </c>
      <c r="P436" s="51"/>
    </row>
    <row r="437" spans="1:16" ht="67.5">
      <c r="A437" s="74" t="s">
        <v>16</v>
      </c>
      <c r="B437" s="74" t="s">
        <v>17</v>
      </c>
      <c r="C437" s="44" t="s">
        <v>1753</v>
      </c>
      <c r="D437" s="15" t="s">
        <v>862</v>
      </c>
      <c r="E437" s="15" t="s">
        <v>20</v>
      </c>
      <c r="F437" s="44" t="s">
        <v>1754</v>
      </c>
      <c r="G437" s="15" t="s">
        <v>1501</v>
      </c>
      <c r="H437" s="15" t="s">
        <v>263</v>
      </c>
      <c r="I437" s="44" t="s">
        <v>1755</v>
      </c>
      <c r="J437" s="97">
        <v>90</v>
      </c>
      <c r="K437" s="44" t="s">
        <v>33</v>
      </c>
      <c r="L437" s="44" t="s">
        <v>1754</v>
      </c>
      <c r="M437" s="44" t="s">
        <v>1756</v>
      </c>
      <c r="N437" s="15" t="s">
        <v>27</v>
      </c>
      <c r="O437" s="44" t="s">
        <v>1757</v>
      </c>
      <c r="P437" s="51"/>
    </row>
    <row r="438" spans="1:16" ht="56.25">
      <c r="A438" s="74" t="s">
        <v>16</v>
      </c>
      <c r="B438" s="74" t="s">
        <v>17</v>
      </c>
      <c r="C438" s="44" t="s">
        <v>1758</v>
      </c>
      <c r="D438" s="15" t="s">
        <v>862</v>
      </c>
      <c r="E438" s="15" t="s">
        <v>20</v>
      </c>
      <c r="F438" s="44" t="s">
        <v>1759</v>
      </c>
      <c r="G438" s="15" t="s">
        <v>1501</v>
      </c>
      <c r="H438" s="15" t="s">
        <v>263</v>
      </c>
      <c r="I438" s="44" t="s">
        <v>1760</v>
      </c>
      <c r="J438" s="97">
        <v>166.18633400000002</v>
      </c>
      <c r="K438" s="44" t="s">
        <v>33</v>
      </c>
      <c r="L438" s="44" t="s">
        <v>1759</v>
      </c>
      <c r="M438" s="44" t="s">
        <v>1761</v>
      </c>
      <c r="N438" s="15" t="s">
        <v>27</v>
      </c>
      <c r="O438" s="44" t="s">
        <v>1762</v>
      </c>
      <c r="P438" s="51"/>
    </row>
    <row r="439" spans="1:16" ht="56.25">
      <c r="A439" s="74" t="s">
        <v>16</v>
      </c>
      <c r="B439" s="74" t="s">
        <v>17</v>
      </c>
      <c r="C439" s="44" t="s">
        <v>1763</v>
      </c>
      <c r="D439" s="15" t="s">
        <v>862</v>
      </c>
      <c r="E439" s="15" t="s">
        <v>20</v>
      </c>
      <c r="F439" s="44" t="s">
        <v>1764</v>
      </c>
      <c r="G439" s="15" t="s">
        <v>1501</v>
      </c>
      <c r="H439" s="15" t="s">
        <v>263</v>
      </c>
      <c r="I439" s="44" t="s">
        <v>1765</v>
      </c>
      <c r="J439" s="97">
        <v>135.57382900000002</v>
      </c>
      <c r="K439" s="44" t="s">
        <v>33</v>
      </c>
      <c r="L439" s="44" t="s">
        <v>1764</v>
      </c>
      <c r="M439" s="44" t="s">
        <v>1766</v>
      </c>
      <c r="N439" s="15" t="s">
        <v>27</v>
      </c>
      <c r="O439" s="44" t="s">
        <v>1767</v>
      </c>
      <c r="P439" s="51"/>
    </row>
    <row r="440" spans="1:16" ht="39" customHeight="1">
      <c r="A440" s="74" t="s">
        <v>16</v>
      </c>
      <c r="B440" s="74" t="s">
        <v>17</v>
      </c>
      <c r="C440" s="44" t="s">
        <v>1768</v>
      </c>
      <c r="D440" s="15" t="s">
        <v>862</v>
      </c>
      <c r="E440" s="15" t="s">
        <v>20</v>
      </c>
      <c r="F440" s="44" t="s">
        <v>1769</v>
      </c>
      <c r="G440" s="15" t="s">
        <v>1501</v>
      </c>
      <c r="H440" s="15" t="s">
        <v>263</v>
      </c>
      <c r="I440" s="44" t="s">
        <v>1770</v>
      </c>
      <c r="J440" s="100">
        <v>115.78</v>
      </c>
      <c r="K440" s="44" t="s">
        <v>33</v>
      </c>
      <c r="L440" s="44" t="s">
        <v>1769</v>
      </c>
      <c r="M440" s="44" t="s">
        <v>1771</v>
      </c>
      <c r="N440" s="15" t="s">
        <v>27</v>
      </c>
      <c r="O440" s="44" t="s">
        <v>1772</v>
      </c>
      <c r="P440" s="51"/>
    </row>
    <row r="441" spans="1:16" ht="56.25">
      <c r="A441" s="74" t="s">
        <v>16</v>
      </c>
      <c r="B441" s="74" t="s">
        <v>17</v>
      </c>
      <c r="C441" s="44" t="s">
        <v>1773</v>
      </c>
      <c r="D441" s="15" t="s">
        <v>862</v>
      </c>
      <c r="E441" s="15" t="s">
        <v>20</v>
      </c>
      <c r="F441" s="44" t="s">
        <v>1769</v>
      </c>
      <c r="G441" s="15" t="s">
        <v>1501</v>
      </c>
      <c r="H441" s="15" t="s">
        <v>263</v>
      </c>
      <c r="I441" s="44" t="s">
        <v>1774</v>
      </c>
      <c r="J441" s="100">
        <v>111.5</v>
      </c>
      <c r="K441" s="44" t="s">
        <v>33</v>
      </c>
      <c r="L441" s="44" t="s">
        <v>1769</v>
      </c>
      <c r="M441" s="44" t="s">
        <v>1771</v>
      </c>
      <c r="N441" s="15" t="s">
        <v>27</v>
      </c>
      <c r="O441" s="44" t="s">
        <v>1772</v>
      </c>
      <c r="P441" s="51"/>
    </row>
    <row r="442" spans="1:16" ht="56.25">
      <c r="A442" s="74" t="s">
        <v>16</v>
      </c>
      <c r="B442" s="74" t="s">
        <v>17</v>
      </c>
      <c r="C442" s="44" t="s">
        <v>1775</v>
      </c>
      <c r="D442" s="15" t="s">
        <v>862</v>
      </c>
      <c r="E442" s="15" t="s">
        <v>20</v>
      </c>
      <c r="F442" s="44" t="s">
        <v>174</v>
      </c>
      <c r="G442" s="15" t="s">
        <v>1501</v>
      </c>
      <c r="H442" s="15" t="s">
        <v>263</v>
      </c>
      <c r="I442" s="44" t="s">
        <v>1776</v>
      </c>
      <c r="J442" s="97">
        <v>99.838555</v>
      </c>
      <c r="K442" s="44" t="s">
        <v>33</v>
      </c>
      <c r="L442" s="44" t="s">
        <v>174</v>
      </c>
      <c r="M442" s="44" t="s">
        <v>1777</v>
      </c>
      <c r="N442" s="15" t="s">
        <v>27</v>
      </c>
      <c r="O442" s="44" t="s">
        <v>1778</v>
      </c>
      <c r="P442" s="51"/>
    </row>
    <row r="443" spans="1:16" ht="56.25">
      <c r="A443" s="74" t="s">
        <v>16</v>
      </c>
      <c r="B443" s="74" t="s">
        <v>17</v>
      </c>
      <c r="C443" s="44" t="s">
        <v>1779</v>
      </c>
      <c r="D443" s="15" t="s">
        <v>862</v>
      </c>
      <c r="E443" s="15" t="s">
        <v>20</v>
      </c>
      <c r="F443" s="44" t="s">
        <v>1780</v>
      </c>
      <c r="G443" s="15" t="s">
        <v>1501</v>
      </c>
      <c r="H443" s="15" t="s">
        <v>263</v>
      </c>
      <c r="I443" s="44" t="s">
        <v>1781</v>
      </c>
      <c r="J443" s="97">
        <v>112.11266</v>
      </c>
      <c r="K443" s="44" t="s">
        <v>33</v>
      </c>
      <c r="L443" s="44" t="s">
        <v>1780</v>
      </c>
      <c r="M443" s="44" t="s">
        <v>1782</v>
      </c>
      <c r="N443" s="15" t="s">
        <v>27</v>
      </c>
      <c r="O443" s="44" t="s">
        <v>1783</v>
      </c>
      <c r="P443" s="51"/>
    </row>
    <row r="444" spans="1:16" ht="56.25">
      <c r="A444" s="74" t="s">
        <v>16</v>
      </c>
      <c r="B444" s="74" t="s">
        <v>17</v>
      </c>
      <c r="C444" s="44" t="s">
        <v>1784</v>
      </c>
      <c r="D444" s="15" t="s">
        <v>862</v>
      </c>
      <c r="E444" s="15" t="s">
        <v>20</v>
      </c>
      <c r="F444" s="44" t="s">
        <v>1785</v>
      </c>
      <c r="G444" s="15" t="s">
        <v>1501</v>
      </c>
      <c r="H444" s="15" t="s">
        <v>263</v>
      </c>
      <c r="I444" s="44" t="s">
        <v>1786</v>
      </c>
      <c r="J444" s="97">
        <v>72.401398</v>
      </c>
      <c r="K444" s="44" t="s">
        <v>33</v>
      </c>
      <c r="L444" s="44" t="s">
        <v>1785</v>
      </c>
      <c r="M444" s="44" t="s">
        <v>1787</v>
      </c>
      <c r="N444" s="15" t="s">
        <v>27</v>
      </c>
      <c r="O444" s="44" t="s">
        <v>1788</v>
      </c>
      <c r="P444" s="51"/>
    </row>
    <row r="445" spans="1:16" ht="45">
      <c r="A445" s="74" t="s">
        <v>16</v>
      </c>
      <c r="B445" s="74" t="s">
        <v>17</v>
      </c>
      <c r="C445" s="74" t="s">
        <v>1789</v>
      </c>
      <c r="D445" s="15" t="s">
        <v>131</v>
      </c>
      <c r="E445" s="15" t="s">
        <v>20</v>
      </c>
      <c r="F445" s="74" t="s">
        <v>428</v>
      </c>
      <c r="G445" s="15" t="s">
        <v>22</v>
      </c>
      <c r="H445" s="15" t="s">
        <v>981</v>
      </c>
      <c r="I445" s="74" t="s">
        <v>1790</v>
      </c>
      <c r="J445" s="97">
        <v>20</v>
      </c>
      <c r="K445" s="44" t="s">
        <v>33</v>
      </c>
      <c r="L445" s="74" t="s">
        <v>428</v>
      </c>
      <c r="M445" s="74" t="s">
        <v>1791</v>
      </c>
      <c r="N445" s="74" t="s">
        <v>27</v>
      </c>
      <c r="O445" s="74" t="s">
        <v>1792</v>
      </c>
      <c r="P445" s="51"/>
    </row>
    <row r="446" spans="1:16" ht="123.75">
      <c r="A446" s="74" t="s">
        <v>16</v>
      </c>
      <c r="B446" s="74" t="s">
        <v>17</v>
      </c>
      <c r="C446" s="74" t="s">
        <v>1793</v>
      </c>
      <c r="D446" s="15" t="s">
        <v>862</v>
      </c>
      <c r="E446" s="15" t="s">
        <v>20</v>
      </c>
      <c r="F446" s="74" t="s">
        <v>31</v>
      </c>
      <c r="G446" s="15" t="s">
        <v>22</v>
      </c>
      <c r="H446" s="15" t="s">
        <v>981</v>
      </c>
      <c r="I446" s="74" t="s">
        <v>1794</v>
      </c>
      <c r="J446" s="97">
        <v>10</v>
      </c>
      <c r="K446" s="44" t="s">
        <v>33</v>
      </c>
      <c r="L446" s="74" t="s">
        <v>31</v>
      </c>
      <c r="M446" s="79" t="s">
        <v>1795</v>
      </c>
      <c r="N446" s="79" t="s">
        <v>27</v>
      </c>
      <c r="O446" s="79" t="s">
        <v>1796</v>
      </c>
      <c r="P446" s="51"/>
    </row>
    <row r="447" spans="1:16" ht="135">
      <c r="A447" s="74" t="s">
        <v>16</v>
      </c>
      <c r="B447" s="74" t="s">
        <v>17</v>
      </c>
      <c r="C447" s="98" t="s">
        <v>1797</v>
      </c>
      <c r="D447" s="44" t="s">
        <v>862</v>
      </c>
      <c r="E447" s="44" t="s">
        <v>20</v>
      </c>
      <c r="F447" s="98" t="s">
        <v>1135</v>
      </c>
      <c r="G447" s="15" t="s">
        <v>22</v>
      </c>
      <c r="H447" s="44" t="s">
        <v>981</v>
      </c>
      <c r="I447" s="98" t="s">
        <v>1798</v>
      </c>
      <c r="J447" s="99">
        <v>10</v>
      </c>
      <c r="K447" s="44" t="s">
        <v>33</v>
      </c>
      <c r="L447" s="98" t="s">
        <v>1135</v>
      </c>
      <c r="M447" s="98" t="s">
        <v>1799</v>
      </c>
      <c r="N447" s="98" t="s">
        <v>27</v>
      </c>
      <c r="O447" s="98" t="s">
        <v>1800</v>
      </c>
      <c r="P447" s="51"/>
    </row>
    <row r="448" spans="1:16" ht="90">
      <c r="A448" s="74" t="s">
        <v>16</v>
      </c>
      <c r="B448" s="74" t="s">
        <v>17</v>
      </c>
      <c r="C448" s="98" t="s">
        <v>1801</v>
      </c>
      <c r="D448" s="44" t="s">
        <v>862</v>
      </c>
      <c r="E448" s="44" t="s">
        <v>20</v>
      </c>
      <c r="F448" s="98" t="s">
        <v>1089</v>
      </c>
      <c r="G448" s="15" t="s">
        <v>22</v>
      </c>
      <c r="H448" s="44" t="s">
        <v>981</v>
      </c>
      <c r="I448" s="98" t="s">
        <v>1802</v>
      </c>
      <c r="J448" s="99">
        <v>20</v>
      </c>
      <c r="K448" s="44" t="s">
        <v>33</v>
      </c>
      <c r="L448" s="98" t="s">
        <v>1089</v>
      </c>
      <c r="M448" s="98" t="s">
        <v>1803</v>
      </c>
      <c r="N448" s="98" t="s">
        <v>27</v>
      </c>
      <c r="O448" s="98" t="s">
        <v>1804</v>
      </c>
      <c r="P448" s="51"/>
    </row>
    <row r="449" spans="1:16" ht="90">
      <c r="A449" s="74" t="s">
        <v>16</v>
      </c>
      <c r="B449" s="74" t="s">
        <v>17</v>
      </c>
      <c r="C449" s="98" t="s">
        <v>1805</v>
      </c>
      <c r="D449" s="44" t="s">
        <v>862</v>
      </c>
      <c r="E449" s="44" t="s">
        <v>20</v>
      </c>
      <c r="F449" s="98" t="s">
        <v>463</v>
      </c>
      <c r="G449" s="15" t="s">
        <v>22</v>
      </c>
      <c r="H449" s="44" t="s">
        <v>981</v>
      </c>
      <c r="I449" s="98" t="s">
        <v>1806</v>
      </c>
      <c r="J449" s="99">
        <v>20</v>
      </c>
      <c r="K449" s="44" t="s">
        <v>33</v>
      </c>
      <c r="L449" s="98" t="s">
        <v>463</v>
      </c>
      <c r="M449" s="98" t="s">
        <v>1807</v>
      </c>
      <c r="N449" s="98" t="s">
        <v>27</v>
      </c>
      <c r="O449" s="98" t="s">
        <v>1808</v>
      </c>
      <c r="P449" s="51"/>
    </row>
    <row r="450" spans="1:16" ht="90">
      <c r="A450" s="74" t="s">
        <v>16</v>
      </c>
      <c r="B450" s="74" t="s">
        <v>17</v>
      </c>
      <c r="C450" s="102" t="s">
        <v>1809</v>
      </c>
      <c r="D450" s="44" t="s">
        <v>862</v>
      </c>
      <c r="E450" s="44" t="s">
        <v>20</v>
      </c>
      <c r="F450" s="98" t="s">
        <v>58</v>
      </c>
      <c r="G450" s="15" t="s">
        <v>22</v>
      </c>
      <c r="H450" s="44" t="s">
        <v>981</v>
      </c>
      <c r="I450" s="98" t="s">
        <v>1810</v>
      </c>
      <c r="J450" s="99">
        <v>10</v>
      </c>
      <c r="K450" s="44" t="s">
        <v>33</v>
      </c>
      <c r="L450" s="98" t="s">
        <v>58</v>
      </c>
      <c r="M450" s="98" t="s">
        <v>1811</v>
      </c>
      <c r="N450" s="98" t="s">
        <v>27</v>
      </c>
      <c r="O450" s="98" t="s">
        <v>1804</v>
      </c>
      <c r="P450" s="51"/>
    </row>
    <row r="451" spans="1:16" ht="90">
      <c r="A451" s="74" t="s">
        <v>16</v>
      </c>
      <c r="B451" s="74" t="s">
        <v>17</v>
      </c>
      <c r="C451" s="98" t="s">
        <v>1812</v>
      </c>
      <c r="D451" s="44" t="s">
        <v>862</v>
      </c>
      <c r="E451" s="44" t="s">
        <v>20</v>
      </c>
      <c r="F451" s="98" t="s">
        <v>1099</v>
      </c>
      <c r="G451" s="15" t="s">
        <v>22</v>
      </c>
      <c r="H451" s="44" t="s">
        <v>981</v>
      </c>
      <c r="I451" s="98" t="s">
        <v>1813</v>
      </c>
      <c r="J451" s="99">
        <v>10</v>
      </c>
      <c r="K451" s="44" t="s">
        <v>33</v>
      </c>
      <c r="L451" s="98" t="s">
        <v>1099</v>
      </c>
      <c r="M451" s="98" t="s">
        <v>1814</v>
      </c>
      <c r="N451" s="98" t="s">
        <v>27</v>
      </c>
      <c r="O451" s="98" t="s">
        <v>1815</v>
      </c>
      <c r="P451" s="51"/>
    </row>
    <row r="452" spans="1:16" ht="33.75">
      <c r="A452" s="74" t="s">
        <v>16</v>
      </c>
      <c r="B452" s="74" t="s">
        <v>17</v>
      </c>
      <c r="C452" s="98" t="s">
        <v>1816</v>
      </c>
      <c r="D452" s="15" t="s">
        <v>131</v>
      </c>
      <c r="E452" s="44" t="s">
        <v>20</v>
      </c>
      <c r="F452" s="98" t="s">
        <v>63</v>
      </c>
      <c r="G452" s="15" t="s">
        <v>22</v>
      </c>
      <c r="H452" s="44" t="s">
        <v>981</v>
      </c>
      <c r="I452" s="98" t="s">
        <v>1817</v>
      </c>
      <c r="J452" s="99">
        <v>20</v>
      </c>
      <c r="K452" s="44" t="s">
        <v>33</v>
      </c>
      <c r="L452" s="98" t="s">
        <v>63</v>
      </c>
      <c r="M452" s="98" t="s">
        <v>1818</v>
      </c>
      <c r="N452" s="98" t="s">
        <v>27</v>
      </c>
      <c r="O452" s="98" t="s">
        <v>1819</v>
      </c>
      <c r="P452" s="51"/>
    </row>
    <row r="453" spans="1:16" ht="90">
      <c r="A453" s="74" t="s">
        <v>16</v>
      </c>
      <c r="B453" s="74" t="s">
        <v>17</v>
      </c>
      <c r="C453" s="98" t="s">
        <v>1820</v>
      </c>
      <c r="D453" s="44" t="s">
        <v>862</v>
      </c>
      <c r="E453" s="44" t="s">
        <v>20</v>
      </c>
      <c r="F453" s="98" t="s">
        <v>1144</v>
      </c>
      <c r="G453" s="15" t="s">
        <v>22</v>
      </c>
      <c r="H453" s="44" t="s">
        <v>981</v>
      </c>
      <c r="I453" s="98" t="s">
        <v>1821</v>
      </c>
      <c r="J453" s="99">
        <v>10</v>
      </c>
      <c r="K453" s="44" t="s">
        <v>33</v>
      </c>
      <c r="L453" s="98" t="s">
        <v>1144</v>
      </c>
      <c r="M453" s="98" t="s">
        <v>1822</v>
      </c>
      <c r="N453" s="98" t="s">
        <v>27</v>
      </c>
      <c r="O453" s="98" t="s">
        <v>1823</v>
      </c>
      <c r="P453" s="51"/>
    </row>
    <row r="454" spans="1:16" ht="135">
      <c r="A454" s="74" t="s">
        <v>16</v>
      </c>
      <c r="B454" s="74" t="s">
        <v>17</v>
      </c>
      <c r="C454" s="98" t="s">
        <v>1824</v>
      </c>
      <c r="D454" s="44" t="s">
        <v>862</v>
      </c>
      <c r="E454" s="44" t="s">
        <v>20</v>
      </c>
      <c r="F454" s="98" t="s">
        <v>1084</v>
      </c>
      <c r="G454" s="15" t="s">
        <v>22</v>
      </c>
      <c r="H454" s="44" t="s">
        <v>981</v>
      </c>
      <c r="I454" s="98" t="s">
        <v>1825</v>
      </c>
      <c r="J454" s="99">
        <v>20</v>
      </c>
      <c r="K454" s="44" t="s">
        <v>33</v>
      </c>
      <c r="L454" s="98" t="s">
        <v>1084</v>
      </c>
      <c r="M454" s="98" t="s">
        <v>1826</v>
      </c>
      <c r="N454" s="98" t="s">
        <v>27</v>
      </c>
      <c r="O454" s="98" t="s">
        <v>1827</v>
      </c>
      <c r="P454" s="51"/>
    </row>
    <row r="455" spans="1:16" ht="101.25">
      <c r="A455" s="74" t="s">
        <v>16</v>
      </c>
      <c r="B455" s="74" t="s">
        <v>17</v>
      </c>
      <c r="C455" s="98" t="s">
        <v>1828</v>
      </c>
      <c r="D455" s="44" t="s">
        <v>862</v>
      </c>
      <c r="E455" s="44" t="s">
        <v>20</v>
      </c>
      <c r="F455" s="98" t="s">
        <v>1113</v>
      </c>
      <c r="G455" s="15" t="s">
        <v>22</v>
      </c>
      <c r="H455" s="44" t="s">
        <v>981</v>
      </c>
      <c r="I455" s="98" t="s">
        <v>1829</v>
      </c>
      <c r="J455" s="99">
        <v>10</v>
      </c>
      <c r="K455" s="44" t="s">
        <v>33</v>
      </c>
      <c r="L455" s="98" t="s">
        <v>1113</v>
      </c>
      <c r="M455" s="98" t="s">
        <v>1830</v>
      </c>
      <c r="N455" s="98" t="s">
        <v>27</v>
      </c>
      <c r="O455" s="98" t="s">
        <v>1831</v>
      </c>
      <c r="P455" s="51"/>
    </row>
    <row r="456" spans="1:16" ht="112.5">
      <c r="A456" s="74" t="s">
        <v>16</v>
      </c>
      <c r="B456" s="74" t="s">
        <v>17</v>
      </c>
      <c r="C456" s="74" t="s">
        <v>1832</v>
      </c>
      <c r="D456" s="15" t="s">
        <v>862</v>
      </c>
      <c r="E456" s="15" t="s">
        <v>20</v>
      </c>
      <c r="F456" s="74" t="s">
        <v>405</v>
      </c>
      <c r="G456" s="44" t="s">
        <v>994</v>
      </c>
      <c r="H456" s="15" t="s">
        <v>981</v>
      </c>
      <c r="I456" s="74" t="s">
        <v>1833</v>
      </c>
      <c r="J456" s="97">
        <v>10</v>
      </c>
      <c r="K456" s="44" t="s">
        <v>33</v>
      </c>
      <c r="L456" s="74" t="s">
        <v>405</v>
      </c>
      <c r="M456" s="106" t="s">
        <v>1834</v>
      </c>
      <c r="N456" s="106" t="s">
        <v>27</v>
      </c>
      <c r="O456" s="106" t="s">
        <v>1835</v>
      </c>
      <c r="P456" s="51"/>
    </row>
    <row r="457" spans="1:16" ht="135">
      <c r="A457" s="74" t="s">
        <v>16</v>
      </c>
      <c r="B457" s="74" t="s">
        <v>17</v>
      </c>
      <c r="C457" s="74" t="s">
        <v>1836</v>
      </c>
      <c r="D457" s="15" t="s">
        <v>862</v>
      </c>
      <c r="E457" s="15" t="s">
        <v>20</v>
      </c>
      <c r="F457" s="74" t="s">
        <v>181</v>
      </c>
      <c r="G457" s="15" t="s">
        <v>22</v>
      </c>
      <c r="H457" s="15" t="s">
        <v>981</v>
      </c>
      <c r="I457" s="74" t="s">
        <v>1837</v>
      </c>
      <c r="J457" s="97">
        <v>10</v>
      </c>
      <c r="K457" s="44" t="s">
        <v>33</v>
      </c>
      <c r="L457" s="74" t="s">
        <v>181</v>
      </c>
      <c r="M457" s="106" t="s">
        <v>1838</v>
      </c>
      <c r="N457" s="106" t="s">
        <v>27</v>
      </c>
      <c r="O457" s="106" t="s">
        <v>1839</v>
      </c>
      <c r="P457" s="51"/>
    </row>
    <row r="458" spans="1:16" ht="56.25">
      <c r="A458" s="74" t="s">
        <v>16</v>
      </c>
      <c r="B458" s="74" t="s">
        <v>17</v>
      </c>
      <c r="C458" s="74" t="s">
        <v>1840</v>
      </c>
      <c r="D458" s="15" t="s">
        <v>131</v>
      </c>
      <c r="E458" s="15" t="s">
        <v>20</v>
      </c>
      <c r="F458" s="74" t="s">
        <v>126</v>
      </c>
      <c r="G458" s="15" t="s">
        <v>22</v>
      </c>
      <c r="H458" s="15" t="s">
        <v>981</v>
      </c>
      <c r="I458" s="74" t="s">
        <v>1841</v>
      </c>
      <c r="J458" s="97">
        <v>20</v>
      </c>
      <c r="K458" s="44" t="s">
        <v>33</v>
      </c>
      <c r="L458" s="74" t="s">
        <v>126</v>
      </c>
      <c r="M458" s="106" t="s">
        <v>1842</v>
      </c>
      <c r="N458" s="106" t="s">
        <v>27</v>
      </c>
      <c r="O458" s="106" t="s">
        <v>1843</v>
      </c>
      <c r="P458" s="51"/>
    </row>
    <row r="459" spans="1:16" ht="112.5">
      <c r="A459" s="74" t="s">
        <v>16</v>
      </c>
      <c r="B459" s="74" t="s">
        <v>17</v>
      </c>
      <c r="C459" s="74" t="s">
        <v>1844</v>
      </c>
      <c r="D459" s="15" t="s">
        <v>862</v>
      </c>
      <c r="E459" s="15" t="s">
        <v>20</v>
      </c>
      <c r="F459" s="74" t="s">
        <v>1550</v>
      </c>
      <c r="G459" s="15" t="s">
        <v>22</v>
      </c>
      <c r="H459" s="15" t="s">
        <v>981</v>
      </c>
      <c r="I459" s="74" t="s">
        <v>1845</v>
      </c>
      <c r="J459" s="97">
        <v>20</v>
      </c>
      <c r="K459" s="44" t="s">
        <v>33</v>
      </c>
      <c r="L459" s="74" t="s">
        <v>1550</v>
      </c>
      <c r="M459" s="106" t="s">
        <v>1846</v>
      </c>
      <c r="N459" s="106" t="s">
        <v>27</v>
      </c>
      <c r="O459" s="106" t="s">
        <v>1847</v>
      </c>
      <c r="P459" s="51"/>
    </row>
    <row r="460" spans="1:16" ht="45">
      <c r="A460" s="74" t="s">
        <v>16</v>
      </c>
      <c r="B460" s="74" t="s">
        <v>17</v>
      </c>
      <c r="C460" s="74" t="s">
        <v>1848</v>
      </c>
      <c r="D460" s="15" t="s">
        <v>131</v>
      </c>
      <c r="E460" s="15" t="s">
        <v>20</v>
      </c>
      <c r="F460" s="74" t="s">
        <v>1559</v>
      </c>
      <c r="G460" s="15" t="s">
        <v>22</v>
      </c>
      <c r="H460" s="15" t="s">
        <v>981</v>
      </c>
      <c r="I460" s="74" t="s">
        <v>1849</v>
      </c>
      <c r="J460" s="97">
        <v>20</v>
      </c>
      <c r="K460" s="44" t="s">
        <v>33</v>
      </c>
      <c r="L460" s="74" t="s">
        <v>1559</v>
      </c>
      <c r="M460" s="106" t="s">
        <v>1850</v>
      </c>
      <c r="N460" s="106" t="s">
        <v>27</v>
      </c>
      <c r="O460" s="106" t="s">
        <v>1851</v>
      </c>
      <c r="P460" s="51"/>
    </row>
    <row r="461" spans="1:16" ht="101.25">
      <c r="A461" s="74" t="s">
        <v>16</v>
      </c>
      <c r="B461" s="74" t="s">
        <v>17</v>
      </c>
      <c r="C461" s="74" t="s">
        <v>1852</v>
      </c>
      <c r="D461" s="15" t="s">
        <v>862</v>
      </c>
      <c r="E461" s="15" t="s">
        <v>20</v>
      </c>
      <c r="F461" s="74" t="s">
        <v>1853</v>
      </c>
      <c r="G461" s="15" t="s">
        <v>22</v>
      </c>
      <c r="H461" s="15" t="s">
        <v>981</v>
      </c>
      <c r="I461" s="74" t="s">
        <v>1854</v>
      </c>
      <c r="J461" s="97">
        <v>10</v>
      </c>
      <c r="K461" s="44" t="s">
        <v>33</v>
      </c>
      <c r="L461" s="74" t="s">
        <v>1853</v>
      </c>
      <c r="M461" s="106" t="s">
        <v>1855</v>
      </c>
      <c r="N461" s="106" t="s">
        <v>27</v>
      </c>
      <c r="O461" s="106" t="s">
        <v>1856</v>
      </c>
      <c r="P461" s="51"/>
    </row>
    <row r="462" spans="1:16" ht="168.75">
      <c r="A462" s="74" t="s">
        <v>16</v>
      </c>
      <c r="B462" s="74" t="s">
        <v>17</v>
      </c>
      <c r="C462" s="74" t="s">
        <v>1857</v>
      </c>
      <c r="D462" s="15" t="s">
        <v>862</v>
      </c>
      <c r="E462" s="15" t="s">
        <v>20</v>
      </c>
      <c r="F462" s="74" t="s">
        <v>101</v>
      </c>
      <c r="G462" s="15" t="s">
        <v>22</v>
      </c>
      <c r="H462" s="15" t="s">
        <v>981</v>
      </c>
      <c r="I462" s="74" t="s">
        <v>1858</v>
      </c>
      <c r="J462" s="97">
        <v>10</v>
      </c>
      <c r="K462" s="44" t="s">
        <v>33</v>
      </c>
      <c r="L462" s="74" t="s">
        <v>101</v>
      </c>
      <c r="M462" s="106" t="s">
        <v>1859</v>
      </c>
      <c r="N462" s="106" t="s">
        <v>27</v>
      </c>
      <c r="O462" s="106" t="s">
        <v>1860</v>
      </c>
      <c r="P462" s="51"/>
    </row>
    <row r="463" spans="1:16" ht="112.5">
      <c r="A463" s="74" t="s">
        <v>16</v>
      </c>
      <c r="B463" s="74" t="s">
        <v>17</v>
      </c>
      <c r="C463" s="74" t="s">
        <v>1861</v>
      </c>
      <c r="D463" s="15" t="s">
        <v>862</v>
      </c>
      <c r="E463" s="15" t="s">
        <v>20</v>
      </c>
      <c r="F463" s="74" t="s">
        <v>1862</v>
      </c>
      <c r="G463" s="15" t="s">
        <v>22</v>
      </c>
      <c r="H463" s="15" t="s">
        <v>981</v>
      </c>
      <c r="I463" s="74" t="s">
        <v>1863</v>
      </c>
      <c r="J463" s="97">
        <v>10</v>
      </c>
      <c r="K463" s="44" t="s">
        <v>33</v>
      </c>
      <c r="L463" s="74" t="s">
        <v>1862</v>
      </c>
      <c r="M463" s="106" t="s">
        <v>1864</v>
      </c>
      <c r="N463" s="106" t="s">
        <v>27</v>
      </c>
      <c r="O463" s="106" t="s">
        <v>1865</v>
      </c>
      <c r="P463" s="51"/>
    </row>
    <row r="464" spans="1:16" ht="112.5">
      <c r="A464" s="74" t="s">
        <v>16</v>
      </c>
      <c r="B464" s="74" t="s">
        <v>17</v>
      </c>
      <c r="C464" s="74" t="s">
        <v>1866</v>
      </c>
      <c r="D464" s="15" t="s">
        <v>862</v>
      </c>
      <c r="E464" s="15" t="s">
        <v>20</v>
      </c>
      <c r="F464" s="74" t="s">
        <v>1568</v>
      </c>
      <c r="G464" s="15" t="s">
        <v>22</v>
      </c>
      <c r="H464" s="15" t="s">
        <v>981</v>
      </c>
      <c r="I464" s="74" t="s">
        <v>1867</v>
      </c>
      <c r="J464" s="97">
        <v>20</v>
      </c>
      <c r="K464" s="44" t="s">
        <v>33</v>
      </c>
      <c r="L464" s="74" t="s">
        <v>1568</v>
      </c>
      <c r="M464" s="106" t="s">
        <v>1868</v>
      </c>
      <c r="N464" s="106" t="s">
        <v>27</v>
      </c>
      <c r="O464" s="106" t="s">
        <v>1869</v>
      </c>
      <c r="P464" s="51"/>
    </row>
    <row r="465" spans="1:16" ht="101.25">
      <c r="A465" s="74" t="s">
        <v>16</v>
      </c>
      <c r="B465" s="74" t="s">
        <v>17</v>
      </c>
      <c r="C465" s="74" t="s">
        <v>1870</v>
      </c>
      <c r="D465" s="15" t="s">
        <v>862</v>
      </c>
      <c r="E465" s="15" t="s">
        <v>20</v>
      </c>
      <c r="F465" s="74" t="s">
        <v>1871</v>
      </c>
      <c r="G465" s="15" t="s">
        <v>22</v>
      </c>
      <c r="H465" s="15" t="s">
        <v>981</v>
      </c>
      <c r="I465" s="74" t="s">
        <v>1872</v>
      </c>
      <c r="J465" s="97">
        <v>10</v>
      </c>
      <c r="K465" s="44" t="s">
        <v>33</v>
      </c>
      <c r="L465" s="74" t="s">
        <v>1871</v>
      </c>
      <c r="M465" s="106" t="s">
        <v>1873</v>
      </c>
      <c r="N465" s="106" t="s">
        <v>27</v>
      </c>
      <c r="O465" s="106" t="s">
        <v>1874</v>
      </c>
      <c r="P465" s="51"/>
    </row>
    <row r="466" spans="1:16" ht="123.75">
      <c r="A466" s="74" t="s">
        <v>16</v>
      </c>
      <c r="B466" s="74" t="s">
        <v>17</v>
      </c>
      <c r="C466" s="74" t="s">
        <v>1875</v>
      </c>
      <c r="D466" s="15" t="s">
        <v>862</v>
      </c>
      <c r="E466" s="15" t="s">
        <v>20</v>
      </c>
      <c r="F466" s="74" t="s">
        <v>1532</v>
      </c>
      <c r="G466" s="15" t="s">
        <v>22</v>
      </c>
      <c r="H466" s="15" t="s">
        <v>981</v>
      </c>
      <c r="I466" s="74" t="s">
        <v>1876</v>
      </c>
      <c r="J466" s="97">
        <v>20</v>
      </c>
      <c r="K466" s="44" t="s">
        <v>33</v>
      </c>
      <c r="L466" s="74" t="s">
        <v>1532</v>
      </c>
      <c r="M466" s="106" t="s">
        <v>1877</v>
      </c>
      <c r="N466" s="106" t="s">
        <v>27</v>
      </c>
      <c r="O466" s="106" t="s">
        <v>1878</v>
      </c>
      <c r="P466" s="51"/>
    </row>
    <row r="467" spans="1:16" ht="157.5">
      <c r="A467" s="74" t="s">
        <v>16</v>
      </c>
      <c r="B467" s="74" t="s">
        <v>17</v>
      </c>
      <c r="C467" s="15" t="s">
        <v>1879</v>
      </c>
      <c r="D467" s="15" t="s">
        <v>131</v>
      </c>
      <c r="E467" s="15" t="s">
        <v>20</v>
      </c>
      <c r="F467" s="15" t="s">
        <v>172</v>
      </c>
      <c r="G467" s="15" t="s">
        <v>22</v>
      </c>
      <c r="H467" s="15" t="s">
        <v>981</v>
      </c>
      <c r="I467" s="74" t="s">
        <v>1880</v>
      </c>
      <c r="J467" s="97">
        <v>10</v>
      </c>
      <c r="K467" s="44" t="s">
        <v>33</v>
      </c>
      <c r="L467" s="15" t="s">
        <v>172</v>
      </c>
      <c r="M467" s="44" t="s">
        <v>1881</v>
      </c>
      <c r="N467" s="106" t="s">
        <v>27</v>
      </c>
      <c r="O467" s="44" t="s">
        <v>1882</v>
      </c>
      <c r="P467" s="51"/>
    </row>
    <row r="468" spans="1:16" ht="112.5">
      <c r="A468" s="74" t="s">
        <v>16</v>
      </c>
      <c r="B468" s="74" t="s">
        <v>17</v>
      </c>
      <c r="C468" s="44" t="s">
        <v>1883</v>
      </c>
      <c r="D468" s="44" t="s">
        <v>862</v>
      </c>
      <c r="E468" s="44" t="s">
        <v>20</v>
      </c>
      <c r="F468" s="44" t="s">
        <v>845</v>
      </c>
      <c r="G468" s="15" t="s">
        <v>22</v>
      </c>
      <c r="H468" s="44" t="s">
        <v>981</v>
      </c>
      <c r="I468" s="44" t="s">
        <v>1884</v>
      </c>
      <c r="J468" s="107">
        <v>20</v>
      </c>
      <c r="K468" s="44" t="s">
        <v>33</v>
      </c>
      <c r="L468" s="44" t="s">
        <v>845</v>
      </c>
      <c r="M468" s="44" t="s">
        <v>1885</v>
      </c>
      <c r="N468" s="44" t="s">
        <v>27</v>
      </c>
      <c r="O468" s="44" t="s">
        <v>1886</v>
      </c>
      <c r="P468" s="51"/>
    </row>
    <row r="469" spans="1:16" ht="112.5">
      <c r="A469" s="74" t="s">
        <v>16</v>
      </c>
      <c r="B469" s="74" t="s">
        <v>17</v>
      </c>
      <c r="C469" s="44" t="s">
        <v>1887</v>
      </c>
      <c r="D469" s="44" t="s">
        <v>862</v>
      </c>
      <c r="E469" s="44" t="s">
        <v>20</v>
      </c>
      <c r="F469" s="44" t="s">
        <v>1888</v>
      </c>
      <c r="G469" s="15" t="s">
        <v>22</v>
      </c>
      <c r="H469" s="44" t="s">
        <v>981</v>
      </c>
      <c r="I469" s="44" t="s">
        <v>1889</v>
      </c>
      <c r="J469" s="107">
        <v>10</v>
      </c>
      <c r="K469" s="44" t="s">
        <v>33</v>
      </c>
      <c r="L469" s="44" t="s">
        <v>1888</v>
      </c>
      <c r="M469" s="44" t="s">
        <v>1890</v>
      </c>
      <c r="N469" s="44" t="s">
        <v>27</v>
      </c>
      <c r="O469" s="44" t="s">
        <v>1891</v>
      </c>
      <c r="P469" s="51"/>
    </row>
    <row r="470" spans="1:16" ht="56.25">
      <c r="A470" s="74" t="s">
        <v>16</v>
      </c>
      <c r="B470" s="74" t="s">
        <v>17</v>
      </c>
      <c r="C470" s="15" t="s">
        <v>1892</v>
      </c>
      <c r="D470" s="15" t="s">
        <v>131</v>
      </c>
      <c r="E470" s="15" t="s">
        <v>30</v>
      </c>
      <c r="F470" s="15" t="s">
        <v>1613</v>
      </c>
      <c r="G470" s="15" t="s">
        <v>22</v>
      </c>
      <c r="H470" s="15" t="s">
        <v>981</v>
      </c>
      <c r="I470" s="15" t="s">
        <v>1893</v>
      </c>
      <c r="J470" s="100">
        <v>10</v>
      </c>
      <c r="K470" s="44" t="s">
        <v>33</v>
      </c>
      <c r="L470" s="15" t="s">
        <v>1613</v>
      </c>
      <c r="M470" s="44" t="s">
        <v>1894</v>
      </c>
      <c r="N470" s="44" t="s">
        <v>27</v>
      </c>
      <c r="O470" s="44" t="s">
        <v>1895</v>
      </c>
      <c r="P470" s="51"/>
    </row>
    <row r="471" spans="1:16" ht="112.5">
      <c r="A471" s="74" t="s">
        <v>16</v>
      </c>
      <c r="B471" s="74" t="s">
        <v>17</v>
      </c>
      <c r="C471" s="15" t="s">
        <v>1896</v>
      </c>
      <c r="D471" s="15" t="s">
        <v>862</v>
      </c>
      <c r="E471" s="15" t="s">
        <v>30</v>
      </c>
      <c r="F471" s="15" t="s">
        <v>433</v>
      </c>
      <c r="G471" s="15" t="s">
        <v>22</v>
      </c>
      <c r="H471" s="15" t="s">
        <v>981</v>
      </c>
      <c r="I471" s="15" t="s">
        <v>1897</v>
      </c>
      <c r="J471" s="100">
        <v>10</v>
      </c>
      <c r="K471" s="44" t="s">
        <v>33</v>
      </c>
      <c r="L471" s="15" t="s">
        <v>433</v>
      </c>
      <c r="M471" s="44" t="s">
        <v>1898</v>
      </c>
      <c r="N471" s="44" t="s">
        <v>27</v>
      </c>
      <c r="O471" s="44" t="s">
        <v>1899</v>
      </c>
      <c r="P471" s="51"/>
    </row>
    <row r="472" spans="1:16" ht="112.5">
      <c r="A472" s="74" t="s">
        <v>16</v>
      </c>
      <c r="B472" s="74" t="s">
        <v>17</v>
      </c>
      <c r="C472" s="15" t="s">
        <v>1900</v>
      </c>
      <c r="D472" s="15" t="s">
        <v>862</v>
      </c>
      <c r="E472" s="15" t="s">
        <v>20</v>
      </c>
      <c r="F472" s="15" t="s">
        <v>1618</v>
      </c>
      <c r="G472" s="15" t="s">
        <v>22</v>
      </c>
      <c r="H472" s="15" t="s">
        <v>981</v>
      </c>
      <c r="I472" s="15" t="s">
        <v>1901</v>
      </c>
      <c r="J472" s="100">
        <v>10</v>
      </c>
      <c r="K472" s="44" t="s">
        <v>33</v>
      </c>
      <c r="L472" s="15" t="s">
        <v>1618</v>
      </c>
      <c r="M472" s="44" t="s">
        <v>1902</v>
      </c>
      <c r="N472" s="44" t="s">
        <v>27</v>
      </c>
      <c r="O472" s="44" t="s">
        <v>1903</v>
      </c>
      <c r="P472" s="51"/>
    </row>
    <row r="473" spans="1:16" ht="67.5">
      <c r="A473" s="74" t="s">
        <v>16</v>
      </c>
      <c r="B473" s="74" t="s">
        <v>17</v>
      </c>
      <c r="C473" s="15" t="s">
        <v>1904</v>
      </c>
      <c r="D473" s="15" t="s">
        <v>131</v>
      </c>
      <c r="E473" s="15" t="s">
        <v>20</v>
      </c>
      <c r="F473" s="15" t="s">
        <v>1593</v>
      </c>
      <c r="G473" s="15" t="s">
        <v>22</v>
      </c>
      <c r="H473" s="15" t="s">
        <v>981</v>
      </c>
      <c r="I473" s="15" t="s">
        <v>1905</v>
      </c>
      <c r="J473" s="100">
        <v>20</v>
      </c>
      <c r="K473" s="44" t="s">
        <v>33</v>
      </c>
      <c r="L473" s="15" t="s">
        <v>1593</v>
      </c>
      <c r="M473" s="44" t="s">
        <v>1906</v>
      </c>
      <c r="N473" s="44" t="s">
        <v>27</v>
      </c>
      <c r="O473" s="44" t="s">
        <v>1907</v>
      </c>
      <c r="P473" s="51"/>
    </row>
    <row r="474" spans="1:16" ht="135">
      <c r="A474" s="74" t="s">
        <v>16</v>
      </c>
      <c r="B474" s="74" t="s">
        <v>17</v>
      </c>
      <c r="C474" s="15" t="s">
        <v>1908</v>
      </c>
      <c r="D474" s="15" t="s">
        <v>862</v>
      </c>
      <c r="E474" s="15" t="s">
        <v>20</v>
      </c>
      <c r="F474" s="15" t="s">
        <v>1604</v>
      </c>
      <c r="G474" s="15" t="s">
        <v>22</v>
      </c>
      <c r="H474" s="15" t="s">
        <v>981</v>
      </c>
      <c r="I474" s="15" t="s">
        <v>1909</v>
      </c>
      <c r="J474" s="100">
        <v>10</v>
      </c>
      <c r="K474" s="44" t="s">
        <v>33</v>
      </c>
      <c r="L474" s="15" t="s">
        <v>1604</v>
      </c>
      <c r="M474" s="44" t="s">
        <v>1910</v>
      </c>
      <c r="N474" s="44" t="s">
        <v>27</v>
      </c>
      <c r="O474" s="44" t="s">
        <v>1911</v>
      </c>
      <c r="P474" s="51"/>
    </row>
    <row r="475" spans="1:16" ht="112.5">
      <c r="A475" s="74" t="s">
        <v>16</v>
      </c>
      <c r="B475" s="74" t="s">
        <v>17</v>
      </c>
      <c r="C475" s="63" t="s">
        <v>1912</v>
      </c>
      <c r="D475" s="15" t="s">
        <v>862</v>
      </c>
      <c r="E475" s="15" t="s">
        <v>20</v>
      </c>
      <c r="F475" s="63" t="s">
        <v>391</v>
      </c>
      <c r="G475" s="44" t="s">
        <v>994</v>
      </c>
      <c r="H475" s="15" t="s">
        <v>981</v>
      </c>
      <c r="I475" s="63" t="s">
        <v>1913</v>
      </c>
      <c r="J475" s="108">
        <v>50</v>
      </c>
      <c r="K475" s="44" t="s">
        <v>33</v>
      </c>
      <c r="L475" s="63" t="s">
        <v>391</v>
      </c>
      <c r="M475" s="109" t="s">
        <v>1914</v>
      </c>
      <c r="N475" s="106" t="s">
        <v>27</v>
      </c>
      <c r="O475" s="109" t="s">
        <v>1915</v>
      </c>
      <c r="P475" s="51"/>
    </row>
    <row r="476" spans="1:16" ht="101.25">
      <c r="A476" s="74" t="s">
        <v>16</v>
      </c>
      <c r="B476" s="74" t="s">
        <v>17</v>
      </c>
      <c r="C476" s="44" t="s">
        <v>1916</v>
      </c>
      <c r="D476" s="15" t="s">
        <v>862</v>
      </c>
      <c r="E476" s="74" t="s">
        <v>20</v>
      </c>
      <c r="F476" s="44" t="s">
        <v>1559</v>
      </c>
      <c r="G476" s="58" t="s">
        <v>1917</v>
      </c>
      <c r="H476" s="15" t="s">
        <v>884</v>
      </c>
      <c r="I476" s="44" t="s">
        <v>1918</v>
      </c>
      <c r="J476" s="107">
        <v>128.158361</v>
      </c>
      <c r="K476" s="44" t="s">
        <v>33</v>
      </c>
      <c r="L476" s="44" t="s">
        <v>1559</v>
      </c>
      <c r="M476" s="110" t="s">
        <v>1919</v>
      </c>
      <c r="N476" s="106" t="s">
        <v>27</v>
      </c>
      <c r="O476" s="44" t="s">
        <v>1920</v>
      </c>
      <c r="P476" s="51"/>
    </row>
    <row r="477" spans="1:16" ht="101.25">
      <c r="A477" s="74" t="s">
        <v>16</v>
      </c>
      <c r="B477" s="74" t="s">
        <v>17</v>
      </c>
      <c r="C477" s="44" t="s">
        <v>1921</v>
      </c>
      <c r="D477" s="15" t="s">
        <v>862</v>
      </c>
      <c r="E477" s="74" t="s">
        <v>20</v>
      </c>
      <c r="F477" s="44" t="s">
        <v>111</v>
      </c>
      <c r="G477" s="58" t="s">
        <v>1917</v>
      </c>
      <c r="H477" s="15" t="s">
        <v>884</v>
      </c>
      <c r="I477" s="44" t="s">
        <v>1922</v>
      </c>
      <c r="J477" s="107">
        <v>169.759468</v>
      </c>
      <c r="K477" s="44" t="s">
        <v>33</v>
      </c>
      <c r="L477" s="44" t="s">
        <v>111</v>
      </c>
      <c r="M477" s="110" t="s">
        <v>1923</v>
      </c>
      <c r="N477" s="106" t="s">
        <v>27</v>
      </c>
      <c r="O477" s="44" t="s">
        <v>1924</v>
      </c>
      <c r="P477" s="51"/>
    </row>
    <row r="478" spans="1:16" ht="101.25">
      <c r="A478" s="74" t="s">
        <v>16</v>
      </c>
      <c r="B478" s="74" t="s">
        <v>17</v>
      </c>
      <c r="C478" s="44" t="s">
        <v>1925</v>
      </c>
      <c r="D478" s="15" t="s">
        <v>862</v>
      </c>
      <c r="E478" s="74" t="s">
        <v>20</v>
      </c>
      <c r="F478" s="44" t="s">
        <v>1527</v>
      </c>
      <c r="G478" s="58" t="s">
        <v>1917</v>
      </c>
      <c r="H478" s="15" t="s">
        <v>884</v>
      </c>
      <c r="I478" s="44" t="s">
        <v>1926</v>
      </c>
      <c r="J478" s="107">
        <v>93.646048</v>
      </c>
      <c r="K478" s="44" t="s">
        <v>33</v>
      </c>
      <c r="L478" s="44" t="s">
        <v>1527</v>
      </c>
      <c r="M478" s="110" t="s">
        <v>1927</v>
      </c>
      <c r="N478" s="106" t="s">
        <v>27</v>
      </c>
      <c r="O478" s="44" t="s">
        <v>1928</v>
      </c>
      <c r="P478" s="51"/>
    </row>
    <row r="479" spans="1:16" ht="123.75">
      <c r="A479" s="15" t="s">
        <v>16</v>
      </c>
      <c r="B479" s="15" t="s">
        <v>17</v>
      </c>
      <c r="C479" s="44" t="s">
        <v>1929</v>
      </c>
      <c r="D479" s="15" t="s">
        <v>862</v>
      </c>
      <c r="E479" s="44" t="s">
        <v>20</v>
      </c>
      <c r="F479" s="44" t="s">
        <v>1042</v>
      </c>
      <c r="G479" s="15" t="s">
        <v>1930</v>
      </c>
      <c r="H479" s="15" t="s">
        <v>1931</v>
      </c>
      <c r="I479" s="44" t="s">
        <v>1932</v>
      </c>
      <c r="J479" s="44">
        <v>1.788</v>
      </c>
      <c r="K479" s="44" t="s">
        <v>33</v>
      </c>
      <c r="L479" s="111" t="s">
        <v>1933</v>
      </c>
      <c r="M479" s="111" t="s">
        <v>1934</v>
      </c>
      <c r="N479" s="111" t="s">
        <v>27</v>
      </c>
      <c r="O479" s="111" t="s">
        <v>1935</v>
      </c>
      <c r="P479" s="51"/>
    </row>
    <row r="480" spans="1:16" ht="90">
      <c r="A480" s="15" t="s">
        <v>16</v>
      </c>
      <c r="B480" s="15" t="s">
        <v>17</v>
      </c>
      <c r="C480" s="44" t="s">
        <v>1936</v>
      </c>
      <c r="D480" s="15" t="s">
        <v>862</v>
      </c>
      <c r="E480" s="15" t="s">
        <v>20</v>
      </c>
      <c r="F480" s="44" t="s">
        <v>999</v>
      </c>
      <c r="G480" s="44" t="s">
        <v>994</v>
      </c>
      <c r="H480" s="15" t="s">
        <v>1931</v>
      </c>
      <c r="I480" s="44" t="s">
        <v>1937</v>
      </c>
      <c r="J480" s="44">
        <v>2.73</v>
      </c>
      <c r="K480" s="44" t="s">
        <v>33</v>
      </c>
      <c r="L480" s="44" t="s">
        <v>1938</v>
      </c>
      <c r="M480" s="112" t="s">
        <v>1939</v>
      </c>
      <c r="N480" s="15" t="s">
        <v>1940</v>
      </c>
      <c r="O480" s="44" t="s">
        <v>1941</v>
      </c>
      <c r="P480" s="51"/>
    </row>
    <row r="481" spans="1:16" ht="67.5">
      <c r="A481" s="15" t="s">
        <v>16</v>
      </c>
      <c r="B481" s="15" t="s">
        <v>17</v>
      </c>
      <c r="C481" s="44" t="s">
        <v>1942</v>
      </c>
      <c r="D481" s="15" t="s">
        <v>862</v>
      </c>
      <c r="E481" s="15" t="s">
        <v>20</v>
      </c>
      <c r="F481" s="44" t="s">
        <v>1019</v>
      </c>
      <c r="G481" s="44" t="s">
        <v>994</v>
      </c>
      <c r="H481" s="15" t="s">
        <v>1931</v>
      </c>
      <c r="I481" s="44" t="s">
        <v>1943</v>
      </c>
      <c r="J481" s="44">
        <v>3</v>
      </c>
      <c r="K481" s="44" t="s">
        <v>33</v>
      </c>
      <c r="L481" s="44" t="s">
        <v>1944</v>
      </c>
      <c r="M481" s="112" t="s">
        <v>1945</v>
      </c>
      <c r="N481" s="15" t="s">
        <v>27</v>
      </c>
      <c r="O481" s="112" t="s">
        <v>1946</v>
      </c>
      <c r="P481" s="51"/>
    </row>
    <row r="482" spans="1:16" ht="112.5">
      <c r="A482" s="44" t="s">
        <v>16</v>
      </c>
      <c r="B482" s="44" t="s">
        <v>17</v>
      </c>
      <c r="C482" s="58" t="s">
        <v>1947</v>
      </c>
      <c r="D482" s="15" t="s">
        <v>862</v>
      </c>
      <c r="E482" s="15" t="s">
        <v>20</v>
      </c>
      <c r="F482" s="58" t="s">
        <v>324</v>
      </c>
      <c r="G482" s="44" t="s">
        <v>994</v>
      </c>
      <c r="H482" s="58" t="s">
        <v>263</v>
      </c>
      <c r="I482" s="58" t="s">
        <v>1948</v>
      </c>
      <c r="J482" s="113">
        <v>786.260019</v>
      </c>
      <c r="K482" s="44" t="s">
        <v>33</v>
      </c>
      <c r="L482" s="58" t="s">
        <v>1949</v>
      </c>
      <c r="M482" s="58" t="s">
        <v>1950</v>
      </c>
      <c r="N482" s="58" t="s">
        <v>27</v>
      </c>
      <c r="O482" s="58" t="s">
        <v>1951</v>
      </c>
      <c r="P482" s="51"/>
    </row>
    <row r="483" spans="1:16" ht="258.75">
      <c r="A483" s="44" t="s">
        <v>16</v>
      </c>
      <c r="B483" s="44" t="s">
        <v>17</v>
      </c>
      <c r="C483" s="44" t="s">
        <v>1952</v>
      </c>
      <c r="D483" s="15" t="s">
        <v>862</v>
      </c>
      <c r="E483" s="44" t="s">
        <v>20</v>
      </c>
      <c r="F483" s="44" t="s">
        <v>1953</v>
      </c>
      <c r="G483" s="44" t="s">
        <v>1954</v>
      </c>
      <c r="H483" s="44" t="s">
        <v>981</v>
      </c>
      <c r="I483" s="44" t="s">
        <v>1955</v>
      </c>
      <c r="J483" s="45">
        <v>10</v>
      </c>
      <c r="K483" s="44" t="s">
        <v>33</v>
      </c>
      <c r="L483" s="44" t="s">
        <v>1953</v>
      </c>
      <c r="M483" s="74" t="s">
        <v>1956</v>
      </c>
      <c r="N483" s="15" t="s">
        <v>27</v>
      </c>
      <c r="O483" s="74" t="s">
        <v>1957</v>
      </c>
      <c r="P483" s="51"/>
    </row>
    <row r="484" spans="1:16" ht="270">
      <c r="A484" s="44" t="s">
        <v>16</v>
      </c>
      <c r="B484" s="44" t="s">
        <v>17</v>
      </c>
      <c r="C484" s="44" t="s">
        <v>1958</v>
      </c>
      <c r="D484" s="15" t="s">
        <v>862</v>
      </c>
      <c r="E484" s="44" t="s">
        <v>20</v>
      </c>
      <c r="F484" s="44" t="s">
        <v>443</v>
      </c>
      <c r="G484" s="44" t="s">
        <v>1954</v>
      </c>
      <c r="H484" s="44" t="s">
        <v>981</v>
      </c>
      <c r="I484" s="44" t="s">
        <v>1959</v>
      </c>
      <c r="J484" s="45">
        <v>10</v>
      </c>
      <c r="K484" s="44" t="s">
        <v>33</v>
      </c>
      <c r="L484" s="44" t="s">
        <v>443</v>
      </c>
      <c r="M484" s="74" t="s">
        <v>1960</v>
      </c>
      <c r="N484" s="15" t="s">
        <v>27</v>
      </c>
      <c r="O484" s="74" t="s">
        <v>1961</v>
      </c>
      <c r="P484" s="51"/>
    </row>
    <row r="485" spans="1:16" ht="247.5">
      <c r="A485" s="44" t="s">
        <v>16</v>
      </c>
      <c r="B485" s="44" t="s">
        <v>17</v>
      </c>
      <c r="C485" s="44" t="s">
        <v>1962</v>
      </c>
      <c r="D485" s="15" t="s">
        <v>862</v>
      </c>
      <c r="E485" s="44" t="s">
        <v>20</v>
      </c>
      <c r="F485" s="44" t="s">
        <v>1400</v>
      </c>
      <c r="G485" s="44" t="s">
        <v>1954</v>
      </c>
      <c r="H485" s="44" t="s">
        <v>981</v>
      </c>
      <c r="I485" s="44" t="s">
        <v>1963</v>
      </c>
      <c r="J485" s="45">
        <v>10</v>
      </c>
      <c r="K485" s="44" t="s">
        <v>33</v>
      </c>
      <c r="L485" s="44" t="s">
        <v>1400</v>
      </c>
      <c r="M485" s="74" t="s">
        <v>1964</v>
      </c>
      <c r="N485" s="15" t="s">
        <v>27</v>
      </c>
      <c r="O485" s="74" t="s">
        <v>1965</v>
      </c>
      <c r="P485" s="51"/>
    </row>
    <row r="486" spans="1:16" ht="247.5">
      <c r="A486" s="44" t="s">
        <v>16</v>
      </c>
      <c r="B486" s="44" t="s">
        <v>17</v>
      </c>
      <c r="C486" s="44" t="s">
        <v>1966</v>
      </c>
      <c r="D486" s="15" t="s">
        <v>862</v>
      </c>
      <c r="E486" s="44" t="s">
        <v>20</v>
      </c>
      <c r="F486" s="44" t="s">
        <v>53</v>
      </c>
      <c r="G486" s="44" t="s">
        <v>1954</v>
      </c>
      <c r="H486" s="44" t="s">
        <v>981</v>
      </c>
      <c r="I486" s="44" t="s">
        <v>1967</v>
      </c>
      <c r="J486" s="45">
        <v>10</v>
      </c>
      <c r="K486" s="44" t="s">
        <v>33</v>
      </c>
      <c r="L486" s="44" t="s">
        <v>53</v>
      </c>
      <c r="M486" s="74" t="s">
        <v>1968</v>
      </c>
      <c r="N486" s="15" t="s">
        <v>27</v>
      </c>
      <c r="O486" s="74" t="s">
        <v>1969</v>
      </c>
      <c r="P486" s="51"/>
    </row>
    <row r="487" spans="1:16" ht="247.5">
      <c r="A487" s="44" t="s">
        <v>16</v>
      </c>
      <c r="B487" s="44" t="s">
        <v>17</v>
      </c>
      <c r="C487" s="44" t="s">
        <v>1970</v>
      </c>
      <c r="D487" s="15" t="s">
        <v>862</v>
      </c>
      <c r="E487" s="44" t="s">
        <v>20</v>
      </c>
      <c r="F487" s="44" t="s">
        <v>1379</v>
      </c>
      <c r="G487" s="44" t="s">
        <v>1954</v>
      </c>
      <c r="H487" s="44" t="s">
        <v>981</v>
      </c>
      <c r="I487" s="44" t="s">
        <v>1971</v>
      </c>
      <c r="J487" s="45">
        <v>20</v>
      </c>
      <c r="K487" s="44" t="s">
        <v>33</v>
      </c>
      <c r="L487" s="44" t="s">
        <v>1379</v>
      </c>
      <c r="M487" s="74" t="s">
        <v>1972</v>
      </c>
      <c r="N487" s="15" t="s">
        <v>27</v>
      </c>
      <c r="O487" s="74" t="s">
        <v>1973</v>
      </c>
      <c r="P487" s="51"/>
    </row>
    <row r="488" spans="1:16" ht="247.5">
      <c r="A488" s="44" t="s">
        <v>16</v>
      </c>
      <c r="B488" s="44" t="s">
        <v>17</v>
      </c>
      <c r="C488" s="44" t="s">
        <v>1974</v>
      </c>
      <c r="D488" s="15" t="s">
        <v>862</v>
      </c>
      <c r="E488" s="44" t="s">
        <v>20</v>
      </c>
      <c r="F488" s="44" t="s">
        <v>195</v>
      </c>
      <c r="G488" s="44" t="s">
        <v>1954</v>
      </c>
      <c r="H488" s="44" t="s">
        <v>981</v>
      </c>
      <c r="I488" s="44" t="s">
        <v>1975</v>
      </c>
      <c r="J488" s="45">
        <v>10</v>
      </c>
      <c r="K488" s="44" t="s">
        <v>33</v>
      </c>
      <c r="L488" s="44" t="s">
        <v>195</v>
      </c>
      <c r="M488" s="74" t="s">
        <v>1976</v>
      </c>
      <c r="N488" s="15" t="s">
        <v>27</v>
      </c>
      <c r="O488" s="74" t="s">
        <v>1977</v>
      </c>
      <c r="P488" s="51"/>
    </row>
    <row r="489" spans="1:16" ht="247.5">
      <c r="A489" s="44" t="s">
        <v>16</v>
      </c>
      <c r="B489" s="44" t="s">
        <v>17</v>
      </c>
      <c r="C489" s="44" t="s">
        <v>1978</v>
      </c>
      <c r="D489" s="15" t="s">
        <v>862</v>
      </c>
      <c r="E489" s="44" t="s">
        <v>20</v>
      </c>
      <c r="F489" s="44" t="s">
        <v>571</v>
      </c>
      <c r="G489" s="44" t="s">
        <v>1954</v>
      </c>
      <c r="H489" s="44" t="s">
        <v>981</v>
      </c>
      <c r="I489" s="44" t="s">
        <v>1979</v>
      </c>
      <c r="J489" s="45">
        <v>10</v>
      </c>
      <c r="K489" s="44" t="s">
        <v>33</v>
      </c>
      <c r="L489" s="44" t="s">
        <v>571</v>
      </c>
      <c r="M489" s="74" t="s">
        <v>1980</v>
      </c>
      <c r="N489" s="15" t="s">
        <v>27</v>
      </c>
      <c r="O489" s="74" t="s">
        <v>1981</v>
      </c>
      <c r="P489" s="51"/>
    </row>
    <row r="490" spans="1:16" ht="236.25">
      <c r="A490" s="44" t="s">
        <v>16</v>
      </c>
      <c r="B490" s="44" t="s">
        <v>17</v>
      </c>
      <c r="C490" s="44" t="s">
        <v>1982</v>
      </c>
      <c r="D490" s="15" t="s">
        <v>862</v>
      </c>
      <c r="E490" s="44" t="s">
        <v>20</v>
      </c>
      <c r="F490" s="44" t="s">
        <v>202</v>
      </c>
      <c r="G490" s="44" t="s">
        <v>1954</v>
      </c>
      <c r="H490" s="44" t="s">
        <v>981</v>
      </c>
      <c r="I490" s="44" t="s">
        <v>1983</v>
      </c>
      <c r="J490" s="45">
        <v>10</v>
      </c>
      <c r="K490" s="44" t="s">
        <v>33</v>
      </c>
      <c r="L490" s="44" t="s">
        <v>202</v>
      </c>
      <c r="M490" s="74" t="s">
        <v>1984</v>
      </c>
      <c r="N490" s="15" t="s">
        <v>27</v>
      </c>
      <c r="O490" s="74" t="s">
        <v>1985</v>
      </c>
      <c r="P490" s="51"/>
    </row>
    <row r="491" spans="1:16" ht="247.5">
      <c r="A491" s="44" t="s">
        <v>16</v>
      </c>
      <c r="B491" s="44" t="s">
        <v>17</v>
      </c>
      <c r="C491" s="44" t="s">
        <v>1986</v>
      </c>
      <c r="D491" s="15" t="s">
        <v>862</v>
      </c>
      <c r="E491" s="44" t="s">
        <v>20</v>
      </c>
      <c r="F491" s="44" t="s">
        <v>200</v>
      </c>
      <c r="G491" s="44" t="s">
        <v>1954</v>
      </c>
      <c r="H491" s="44" t="s">
        <v>981</v>
      </c>
      <c r="I491" s="44" t="s">
        <v>1987</v>
      </c>
      <c r="J491" s="45">
        <v>10</v>
      </c>
      <c r="K491" s="44" t="s">
        <v>33</v>
      </c>
      <c r="L491" s="44" t="s">
        <v>200</v>
      </c>
      <c r="M491" s="74" t="s">
        <v>1968</v>
      </c>
      <c r="N491" s="15" t="s">
        <v>27</v>
      </c>
      <c r="O491" s="74" t="s">
        <v>1988</v>
      </c>
      <c r="P491" s="51"/>
    </row>
    <row r="492" spans="1:16" ht="236.25">
      <c r="A492" s="44" t="s">
        <v>16</v>
      </c>
      <c r="B492" s="44" t="s">
        <v>17</v>
      </c>
      <c r="C492" s="44" t="s">
        <v>1989</v>
      </c>
      <c r="D492" s="15" t="s">
        <v>862</v>
      </c>
      <c r="E492" s="44" t="s">
        <v>20</v>
      </c>
      <c r="F492" s="44" t="s">
        <v>198</v>
      </c>
      <c r="G492" s="44" t="s">
        <v>1954</v>
      </c>
      <c r="H492" s="44" t="s">
        <v>981</v>
      </c>
      <c r="I492" s="44" t="s">
        <v>1990</v>
      </c>
      <c r="J492" s="45">
        <v>10</v>
      </c>
      <c r="K492" s="44" t="s">
        <v>33</v>
      </c>
      <c r="L492" s="44" t="s">
        <v>198</v>
      </c>
      <c r="M492" s="74" t="s">
        <v>1984</v>
      </c>
      <c r="N492" s="15" t="s">
        <v>27</v>
      </c>
      <c r="O492" s="74" t="s">
        <v>1991</v>
      </c>
      <c r="P492" s="51"/>
    </row>
    <row r="493" spans="1:16" ht="247.5">
      <c r="A493" s="44" t="s">
        <v>16</v>
      </c>
      <c r="B493" s="44" t="s">
        <v>17</v>
      </c>
      <c r="C493" s="44" t="s">
        <v>1992</v>
      </c>
      <c r="D493" s="15" t="s">
        <v>862</v>
      </c>
      <c r="E493" s="44" t="s">
        <v>20</v>
      </c>
      <c r="F493" s="44" t="s">
        <v>48</v>
      </c>
      <c r="G493" s="44" t="s">
        <v>1954</v>
      </c>
      <c r="H493" s="44" t="s">
        <v>981</v>
      </c>
      <c r="I493" s="44" t="s">
        <v>1993</v>
      </c>
      <c r="J493" s="45">
        <v>10</v>
      </c>
      <c r="K493" s="44" t="s">
        <v>33</v>
      </c>
      <c r="L493" s="44" t="s">
        <v>48</v>
      </c>
      <c r="M493" s="74" t="s">
        <v>1968</v>
      </c>
      <c r="N493" s="15" t="s">
        <v>27</v>
      </c>
      <c r="O493" s="74" t="s">
        <v>1994</v>
      </c>
      <c r="P493" s="51"/>
    </row>
    <row r="494" spans="1:16" ht="247.5">
      <c r="A494" s="44" t="s">
        <v>16</v>
      </c>
      <c r="B494" s="44" t="s">
        <v>17</v>
      </c>
      <c r="C494" s="44" t="s">
        <v>1995</v>
      </c>
      <c r="D494" s="15" t="s">
        <v>862</v>
      </c>
      <c r="E494" s="44" t="s">
        <v>20</v>
      </c>
      <c r="F494" s="44" t="s">
        <v>648</v>
      </c>
      <c r="G494" s="44" t="s">
        <v>1954</v>
      </c>
      <c r="H494" s="44" t="s">
        <v>981</v>
      </c>
      <c r="I494" s="44" t="s">
        <v>1996</v>
      </c>
      <c r="J494" s="45">
        <v>10</v>
      </c>
      <c r="K494" s="44" t="s">
        <v>33</v>
      </c>
      <c r="L494" s="44" t="s">
        <v>648</v>
      </c>
      <c r="M494" s="74" t="s">
        <v>1997</v>
      </c>
      <c r="N494" s="15" t="s">
        <v>27</v>
      </c>
      <c r="O494" s="74" t="s">
        <v>1998</v>
      </c>
      <c r="P494" s="51"/>
    </row>
    <row r="495" spans="1:16" ht="247.5">
      <c r="A495" s="44" t="s">
        <v>16</v>
      </c>
      <c r="B495" s="44" t="s">
        <v>17</v>
      </c>
      <c r="C495" s="44" t="s">
        <v>1999</v>
      </c>
      <c r="D495" s="15" t="s">
        <v>862</v>
      </c>
      <c r="E495" s="44" t="s">
        <v>20</v>
      </c>
      <c r="F495" s="44" t="s">
        <v>206</v>
      </c>
      <c r="G495" s="44" t="s">
        <v>1954</v>
      </c>
      <c r="H495" s="44" t="s">
        <v>981</v>
      </c>
      <c r="I495" s="44" t="s">
        <v>2000</v>
      </c>
      <c r="J495" s="45">
        <v>10</v>
      </c>
      <c r="K495" s="44" t="s">
        <v>33</v>
      </c>
      <c r="L495" s="44" t="s">
        <v>206</v>
      </c>
      <c r="M495" s="74" t="s">
        <v>1968</v>
      </c>
      <c r="N495" s="15" t="s">
        <v>27</v>
      </c>
      <c r="O495" s="74" t="s">
        <v>2001</v>
      </c>
      <c r="P495" s="51"/>
    </row>
    <row r="496" spans="1:15" ht="67.5">
      <c r="A496" s="44" t="s">
        <v>16</v>
      </c>
      <c r="B496" s="44" t="s">
        <v>17</v>
      </c>
      <c r="C496" s="53" t="s">
        <v>2002</v>
      </c>
      <c r="D496" s="44" t="s">
        <v>862</v>
      </c>
      <c r="E496" s="44" t="s">
        <v>20</v>
      </c>
      <c r="F496" s="44" t="s">
        <v>381</v>
      </c>
      <c r="G496" s="44" t="s">
        <v>2003</v>
      </c>
      <c r="H496" s="11" t="s">
        <v>884</v>
      </c>
      <c r="I496" s="114" t="s">
        <v>2004</v>
      </c>
      <c r="J496" s="44">
        <v>100</v>
      </c>
      <c r="K496" s="44" t="s">
        <v>33</v>
      </c>
      <c r="L496" s="44" t="s">
        <v>381</v>
      </c>
      <c r="M496" s="53" t="s">
        <v>2005</v>
      </c>
      <c r="N496" s="44" t="s">
        <v>27</v>
      </c>
      <c r="O496" s="53" t="s">
        <v>2006</v>
      </c>
    </row>
    <row r="497" spans="1:15" ht="67.5">
      <c r="A497" s="44" t="s">
        <v>16</v>
      </c>
      <c r="B497" s="44" t="s">
        <v>17</v>
      </c>
      <c r="C497" s="53" t="s">
        <v>2007</v>
      </c>
      <c r="D497" s="44" t="s">
        <v>862</v>
      </c>
      <c r="E497" s="44" t="s">
        <v>20</v>
      </c>
      <c r="F497" s="44" t="s">
        <v>2008</v>
      </c>
      <c r="G497" s="44" t="s">
        <v>2009</v>
      </c>
      <c r="H497" s="11" t="s">
        <v>884</v>
      </c>
      <c r="I497" s="114" t="s">
        <v>2010</v>
      </c>
      <c r="J497" s="44">
        <v>15</v>
      </c>
      <c r="K497" s="44" t="s">
        <v>33</v>
      </c>
      <c r="L497" s="44" t="s">
        <v>2008</v>
      </c>
      <c r="M497" s="53" t="s">
        <v>2011</v>
      </c>
      <c r="N497" s="44" t="s">
        <v>27</v>
      </c>
      <c r="O497" s="53" t="s">
        <v>2012</v>
      </c>
    </row>
    <row r="498" spans="1:15" ht="67.5">
      <c r="A498" s="44" t="s">
        <v>16</v>
      </c>
      <c r="B498" s="44" t="s">
        <v>17</v>
      </c>
      <c r="C498" s="53" t="s">
        <v>2013</v>
      </c>
      <c r="D498" s="44" t="s">
        <v>862</v>
      </c>
      <c r="E498" s="44" t="s">
        <v>20</v>
      </c>
      <c r="F498" s="44" t="s">
        <v>835</v>
      </c>
      <c r="G498" s="44" t="s">
        <v>2009</v>
      </c>
      <c r="H498" s="11" t="s">
        <v>884</v>
      </c>
      <c r="I498" s="53" t="s">
        <v>2014</v>
      </c>
      <c r="J498" s="44">
        <v>15</v>
      </c>
      <c r="K498" s="44" t="s">
        <v>33</v>
      </c>
      <c r="L498" s="44" t="s">
        <v>835</v>
      </c>
      <c r="M498" s="53" t="s">
        <v>2011</v>
      </c>
      <c r="N498" s="44" t="s">
        <v>27</v>
      </c>
      <c r="O498" s="53" t="s">
        <v>2012</v>
      </c>
    </row>
    <row r="499" spans="1:15" ht="123.75">
      <c r="A499" s="44" t="s">
        <v>16</v>
      </c>
      <c r="B499" s="44" t="s">
        <v>17</v>
      </c>
      <c r="C499" s="53" t="s">
        <v>2015</v>
      </c>
      <c r="D499" s="44" t="s">
        <v>862</v>
      </c>
      <c r="E499" s="44" t="s">
        <v>20</v>
      </c>
      <c r="F499" s="44" t="s">
        <v>2016</v>
      </c>
      <c r="G499" s="44" t="s">
        <v>2003</v>
      </c>
      <c r="H499" s="11" t="s">
        <v>884</v>
      </c>
      <c r="I499" s="53" t="s">
        <v>2017</v>
      </c>
      <c r="J499" s="44">
        <v>50</v>
      </c>
      <c r="K499" s="44" t="s">
        <v>33</v>
      </c>
      <c r="L499" s="44" t="s">
        <v>2016</v>
      </c>
      <c r="M499" s="53" t="s">
        <v>2018</v>
      </c>
      <c r="N499" s="44" t="s">
        <v>27</v>
      </c>
      <c r="O499" s="53" t="s">
        <v>2019</v>
      </c>
    </row>
    <row r="500" spans="1:15" ht="56.25">
      <c r="A500" s="44" t="s">
        <v>16</v>
      </c>
      <c r="B500" s="44" t="s">
        <v>17</v>
      </c>
      <c r="C500" s="53" t="s">
        <v>2020</v>
      </c>
      <c r="D500" s="44" t="s">
        <v>862</v>
      </c>
      <c r="E500" s="44" t="s">
        <v>20</v>
      </c>
      <c r="F500" s="44" t="s">
        <v>2021</v>
      </c>
      <c r="G500" s="44" t="s">
        <v>2003</v>
      </c>
      <c r="H500" s="11" t="s">
        <v>884</v>
      </c>
      <c r="I500" s="53" t="s">
        <v>2022</v>
      </c>
      <c r="J500" s="44">
        <v>360</v>
      </c>
      <c r="K500" s="44" t="s">
        <v>33</v>
      </c>
      <c r="L500" s="44" t="s">
        <v>2021</v>
      </c>
      <c r="M500" s="115" t="s">
        <v>2023</v>
      </c>
      <c r="N500" s="44" t="s">
        <v>27</v>
      </c>
      <c r="O500" s="53" t="s">
        <v>2024</v>
      </c>
    </row>
    <row r="501" spans="1:15" ht="56.25">
      <c r="A501" s="44" t="s">
        <v>16</v>
      </c>
      <c r="B501" s="44" t="s">
        <v>17</v>
      </c>
      <c r="C501" s="53" t="s">
        <v>2025</v>
      </c>
      <c r="D501" s="44" t="s">
        <v>862</v>
      </c>
      <c r="E501" s="44" t="s">
        <v>20</v>
      </c>
      <c r="F501" s="44" t="s">
        <v>381</v>
      </c>
      <c r="G501" s="44" t="s">
        <v>2003</v>
      </c>
      <c r="H501" s="11" t="s">
        <v>884</v>
      </c>
      <c r="I501" s="114" t="s">
        <v>2026</v>
      </c>
      <c r="J501" s="44">
        <v>70</v>
      </c>
      <c r="K501" s="44" t="s">
        <v>33</v>
      </c>
      <c r="L501" s="44" t="s">
        <v>381</v>
      </c>
      <c r="M501" s="53" t="s">
        <v>2027</v>
      </c>
      <c r="N501" s="44" t="s">
        <v>27</v>
      </c>
      <c r="O501" s="53" t="s">
        <v>2028</v>
      </c>
    </row>
    <row r="502" spans="1:15" ht="56.25">
      <c r="A502" s="44" t="s">
        <v>16</v>
      </c>
      <c r="B502" s="44" t="s">
        <v>17</v>
      </c>
      <c r="C502" s="53" t="s">
        <v>2029</v>
      </c>
      <c r="D502" s="103" t="s">
        <v>862</v>
      </c>
      <c r="E502" s="104" t="s">
        <v>20</v>
      </c>
      <c r="F502" s="104" t="s">
        <v>845</v>
      </c>
      <c r="G502" s="44" t="s">
        <v>2003</v>
      </c>
      <c r="H502" s="11" t="s">
        <v>884</v>
      </c>
      <c r="I502" s="114" t="s">
        <v>2026</v>
      </c>
      <c r="J502" s="44">
        <v>70</v>
      </c>
      <c r="K502" s="44" t="s">
        <v>33</v>
      </c>
      <c r="L502" s="104" t="s">
        <v>845</v>
      </c>
      <c r="M502" s="53" t="s">
        <v>2027</v>
      </c>
      <c r="N502" s="44" t="s">
        <v>27</v>
      </c>
      <c r="O502" s="53" t="s">
        <v>2028</v>
      </c>
    </row>
    <row r="503" spans="1:15" ht="67.5">
      <c r="A503" s="44" t="s">
        <v>16</v>
      </c>
      <c r="B503" s="44" t="s">
        <v>17</v>
      </c>
      <c r="C503" s="53" t="s">
        <v>2030</v>
      </c>
      <c r="D503" s="44" t="s">
        <v>862</v>
      </c>
      <c r="E503" s="44" t="s">
        <v>20</v>
      </c>
      <c r="F503" s="52" t="s">
        <v>2031</v>
      </c>
      <c r="G503" s="44" t="s">
        <v>2032</v>
      </c>
      <c r="H503" s="11" t="s">
        <v>884</v>
      </c>
      <c r="I503" s="53" t="s">
        <v>2033</v>
      </c>
      <c r="J503" s="44">
        <v>50</v>
      </c>
      <c r="K503" s="44" t="s">
        <v>33</v>
      </c>
      <c r="L503" s="44" t="s">
        <v>2034</v>
      </c>
      <c r="M503" s="53" t="s">
        <v>2035</v>
      </c>
      <c r="N503" s="44" t="s">
        <v>27</v>
      </c>
      <c r="O503" s="53" t="s">
        <v>2036</v>
      </c>
    </row>
    <row r="504" spans="1:15" ht="56.25">
      <c r="A504" s="44" t="s">
        <v>16</v>
      </c>
      <c r="B504" s="44" t="s">
        <v>17</v>
      </c>
      <c r="C504" s="53" t="s">
        <v>2037</v>
      </c>
      <c r="D504" s="44" t="s">
        <v>862</v>
      </c>
      <c r="E504" s="44" t="s">
        <v>20</v>
      </c>
      <c r="F504" s="52" t="s">
        <v>2038</v>
      </c>
      <c r="G504" s="44" t="s">
        <v>2039</v>
      </c>
      <c r="H504" s="11" t="s">
        <v>884</v>
      </c>
      <c r="I504" s="53" t="s">
        <v>2040</v>
      </c>
      <c r="J504" s="44">
        <v>35</v>
      </c>
      <c r="K504" s="44" t="s">
        <v>33</v>
      </c>
      <c r="L504" s="44" t="s">
        <v>2041</v>
      </c>
      <c r="M504" s="53" t="s">
        <v>2042</v>
      </c>
      <c r="N504" s="44" t="s">
        <v>27</v>
      </c>
      <c r="O504" s="53" t="s">
        <v>2043</v>
      </c>
    </row>
    <row r="505" spans="1:15" ht="101.25">
      <c r="A505" s="44" t="s">
        <v>16</v>
      </c>
      <c r="B505" s="44" t="s">
        <v>17</v>
      </c>
      <c r="C505" s="53" t="s">
        <v>2044</v>
      </c>
      <c r="D505" s="44" t="s">
        <v>862</v>
      </c>
      <c r="E505" s="44" t="s">
        <v>20</v>
      </c>
      <c r="F505" s="44" t="s">
        <v>2045</v>
      </c>
      <c r="G505" s="44" t="s">
        <v>2046</v>
      </c>
      <c r="H505" s="11" t="s">
        <v>884</v>
      </c>
      <c r="I505" s="114" t="s">
        <v>2047</v>
      </c>
      <c r="J505" s="44">
        <v>100</v>
      </c>
      <c r="K505" s="44" t="s">
        <v>33</v>
      </c>
      <c r="L505" s="44" t="s">
        <v>2045</v>
      </c>
      <c r="M505" s="115" t="s">
        <v>2048</v>
      </c>
      <c r="N505" s="44" t="s">
        <v>27</v>
      </c>
      <c r="O505" s="115" t="s">
        <v>2049</v>
      </c>
    </row>
    <row r="506" spans="1:15" ht="45">
      <c r="A506" s="44" t="s">
        <v>16</v>
      </c>
      <c r="B506" s="44" t="s">
        <v>17</v>
      </c>
      <c r="C506" s="53" t="s">
        <v>2050</v>
      </c>
      <c r="D506" s="44" t="s">
        <v>862</v>
      </c>
      <c r="E506" s="44" t="s">
        <v>20</v>
      </c>
      <c r="F506" s="44" t="s">
        <v>116</v>
      </c>
      <c r="G506" s="44" t="s">
        <v>2046</v>
      </c>
      <c r="H506" s="11" t="s">
        <v>884</v>
      </c>
      <c r="I506" s="114" t="s">
        <v>2051</v>
      </c>
      <c r="J506" s="44">
        <v>84</v>
      </c>
      <c r="K506" s="44" t="s">
        <v>33</v>
      </c>
      <c r="L506" s="44" t="s">
        <v>116</v>
      </c>
      <c r="M506" s="53" t="s">
        <v>2052</v>
      </c>
      <c r="N506" s="44" t="s">
        <v>27</v>
      </c>
      <c r="O506" s="53" t="s">
        <v>2053</v>
      </c>
    </row>
    <row r="507" spans="1:15" ht="56.25">
      <c r="A507" s="44" t="s">
        <v>16</v>
      </c>
      <c r="B507" s="44" t="s">
        <v>17</v>
      </c>
      <c r="C507" s="53" t="s">
        <v>2054</v>
      </c>
      <c r="D507" s="44" t="s">
        <v>862</v>
      </c>
      <c r="E507" s="44" t="s">
        <v>20</v>
      </c>
      <c r="F507" s="44" t="s">
        <v>336</v>
      </c>
      <c r="G507" s="44" t="s">
        <v>2055</v>
      </c>
      <c r="H507" s="11" t="s">
        <v>884</v>
      </c>
      <c r="I507" s="53" t="s">
        <v>2056</v>
      </c>
      <c r="J507" s="44">
        <v>115</v>
      </c>
      <c r="K507" s="44" t="s">
        <v>33</v>
      </c>
      <c r="L507" s="44" t="s">
        <v>336</v>
      </c>
      <c r="M507" s="53" t="s">
        <v>2057</v>
      </c>
      <c r="N507" s="44" t="s">
        <v>27</v>
      </c>
      <c r="O507" s="53" t="s">
        <v>2058</v>
      </c>
    </row>
    <row r="508" spans="1:15" ht="56.25">
      <c r="A508" s="44" t="s">
        <v>16</v>
      </c>
      <c r="B508" s="44" t="s">
        <v>17</v>
      </c>
      <c r="C508" s="53" t="s">
        <v>2059</v>
      </c>
      <c r="D508" s="44" t="s">
        <v>862</v>
      </c>
      <c r="E508" s="44" t="s">
        <v>20</v>
      </c>
      <c r="F508" s="52" t="s">
        <v>2060</v>
      </c>
      <c r="G508" s="44" t="s">
        <v>2061</v>
      </c>
      <c r="H508" s="11" t="s">
        <v>884</v>
      </c>
      <c r="I508" s="114" t="s">
        <v>2062</v>
      </c>
      <c r="J508" s="44">
        <v>70</v>
      </c>
      <c r="K508" s="44" t="s">
        <v>33</v>
      </c>
      <c r="L508" s="44" t="s">
        <v>2063</v>
      </c>
      <c r="M508" s="53" t="s">
        <v>2064</v>
      </c>
      <c r="N508" s="44" t="s">
        <v>27</v>
      </c>
      <c r="O508" s="53" t="s">
        <v>2065</v>
      </c>
    </row>
    <row r="509" spans="1:15" ht="90">
      <c r="A509" s="44" t="s">
        <v>16</v>
      </c>
      <c r="B509" s="44" t="s">
        <v>17</v>
      </c>
      <c r="C509" s="53" t="s">
        <v>2066</v>
      </c>
      <c r="D509" s="105" t="s">
        <v>862</v>
      </c>
      <c r="E509" s="105" t="s">
        <v>20</v>
      </c>
      <c r="F509" s="44" t="s">
        <v>2067</v>
      </c>
      <c r="G509" s="44" t="s">
        <v>2068</v>
      </c>
      <c r="H509" s="11" t="s">
        <v>884</v>
      </c>
      <c r="I509" s="53" t="s">
        <v>2069</v>
      </c>
      <c r="J509" s="105">
        <v>750</v>
      </c>
      <c r="K509" s="44" t="s">
        <v>33</v>
      </c>
      <c r="L509" s="44" t="s">
        <v>2067</v>
      </c>
      <c r="M509" s="53" t="s">
        <v>2070</v>
      </c>
      <c r="N509" s="44" t="s">
        <v>27</v>
      </c>
      <c r="O509" s="53" t="s">
        <v>2071</v>
      </c>
    </row>
    <row r="510" spans="1:15" ht="78.75">
      <c r="A510" s="44" t="s">
        <v>16</v>
      </c>
      <c r="B510" s="44" t="s">
        <v>17</v>
      </c>
      <c r="C510" s="53" t="s">
        <v>2072</v>
      </c>
      <c r="D510" s="105" t="s">
        <v>862</v>
      </c>
      <c r="E510" s="105" t="s">
        <v>20</v>
      </c>
      <c r="F510" s="44" t="s">
        <v>101</v>
      </c>
      <c r="G510" s="44" t="s">
        <v>2068</v>
      </c>
      <c r="H510" s="11" t="s">
        <v>884</v>
      </c>
      <c r="I510" s="53" t="s">
        <v>2073</v>
      </c>
      <c r="J510" s="105">
        <v>45</v>
      </c>
      <c r="K510" s="44" t="s">
        <v>33</v>
      </c>
      <c r="L510" s="44" t="s">
        <v>101</v>
      </c>
      <c r="M510" s="53" t="s">
        <v>2074</v>
      </c>
      <c r="N510" s="44" t="s">
        <v>27</v>
      </c>
      <c r="O510" s="53" t="s">
        <v>2075</v>
      </c>
    </row>
    <row r="511" spans="1:15" ht="78.75">
      <c r="A511" s="44" t="s">
        <v>16</v>
      </c>
      <c r="B511" s="44" t="s">
        <v>17</v>
      </c>
      <c r="C511" s="53" t="s">
        <v>2076</v>
      </c>
      <c r="D511" s="105" t="s">
        <v>862</v>
      </c>
      <c r="E511" s="105" t="s">
        <v>20</v>
      </c>
      <c r="F511" s="44" t="s">
        <v>2077</v>
      </c>
      <c r="G511" s="44" t="s">
        <v>2068</v>
      </c>
      <c r="H511" s="11" t="s">
        <v>884</v>
      </c>
      <c r="I511" s="53" t="s">
        <v>2078</v>
      </c>
      <c r="J511" s="105">
        <v>300</v>
      </c>
      <c r="K511" s="44" t="s">
        <v>33</v>
      </c>
      <c r="L511" s="44" t="s">
        <v>2077</v>
      </c>
      <c r="M511" s="53" t="s">
        <v>2079</v>
      </c>
      <c r="N511" s="44" t="s">
        <v>27</v>
      </c>
      <c r="O511" s="53" t="s">
        <v>2080</v>
      </c>
    </row>
    <row r="512" spans="1:15" ht="78.75">
      <c r="A512" s="44" t="s">
        <v>16</v>
      </c>
      <c r="B512" s="44" t="s">
        <v>17</v>
      </c>
      <c r="C512" s="53" t="s">
        <v>2081</v>
      </c>
      <c r="D512" s="105" t="s">
        <v>862</v>
      </c>
      <c r="E512" s="105" t="s">
        <v>20</v>
      </c>
      <c r="F512" s="44" t="s">
        <v>1568</v>
      </c>
      <c r="G512" s="44" t="s">
        <v>2068</v>
      </c>
      <c r="H512" s="11" t="s">
        <v>884</v>
      </c>
      <c r="I512" s="114" t="s">
        <v>2082</v>
      </c>
      <c r="J512" s="105">
        <v>100</v>
      </c>
      <c r="K512" s="44" t="s">
        <v>33</v>
      </c>
      <c r="L512" s="44" t="s">
        <v>1568</v>
      </c>
      <c r="M512" s="53" t="s">
        <v>2083</v>
      </c>
      <c r="N512" s="44" t="s">
        <v>27</v>
      </c>
      <c r="O512" s="53" t="s">
        <v>2084</v>
      </c>
    </row>
    <row r="513" spans="1:15" ht="78.75">
      <c r="A513" s="44" t="s">
        <v>16</v>
      </c>
      <c r="B513" s="44" t="s">
        <v>17</v>
      </c>
      <c r="C513" s="53" t="s">
        <v>2085</v>
      </c>
      <c r="D513" s="105" t="s">
        <v>862</v>
      </c>
      <c r="E513" s="105" t="s">
        <v>20</v>
      </c>
      <c r="F513" s="44" t="s">
        <v>111</v>
      </c>
      <c r="G513" s="44" t="s">
        <v>2068</v>
      </c>
      <c r="H513" s="11" t="s">
        <v>884</v>
      </c>
      <c r="I513" s="53" t="s">
        <v>2086</v>
      </c>
      <c r="J513" s="44">
        <v>27</v>
      </c>
      <c r="K513" s="44" t="s">
        <v>33</v>
      </c>
      <c r="L513" s="44" t="s">
        <v>111</v>
      </c>
      <c r="M513" s="53" t="s">
        <v>2087</v>
      </c>
      <c r="N513" s="44" t="s">
        <v>27</v>
      </c>
      <c r="O513" s="53" t="s">
        <v>2088</v>
      </c>
    </row>
    <row r="514" spans="1:15" ht="78.75">
      <c r="A514" s="44" t="s">
        <v>16</v>
      </c>
      <c r="B514" s="44" t="s">
        <v>17</v>
      </c>
      <c r="C514" s="53" t="s">
        <v>2089</v>
      </c>
      <c r="D514" s="105" t="s">
        <v>862</v>
      </c>
      <c r="E514" s="105" t="s">
        <v>20</v>
      </c>
      <c r="F514" s="44" t="s">
        <v>106</v>
      </c>
      <c r="G514" s="44" t="s">
        <v>2068</v>
      </c>
      <c r="H514" s="11" t="s">
        <v>884</v>
      </c>
      <c r="I514" s="53" t="s">
        <v>2090</v>
      </c>
      <c r="J514" s="105">
        <v>150</v>
      </c>
      <c r="K514" s="44" t="s">
        <v>33</v>
      </c>
      <c r="L514" s="44" t="s">
        <v>106</v>
      </c>
      <c r="M514" s="53" t="s">
        <v>2091</v>
      </c>
      <c r="N514" s="44" t="s">
        <v>27</v>
      </c>
      <c r="O514" s="53" t="s">
        <v>2092</v>
      </c>
    </row>
    <row r="515" spans="1:15" ht="78.75">
      <c r="A515" s="44" t="s">
        <v>16</v>
      </c>
      <c r="B515" s="44" t="s">
        <v>17</v>
      </c>
      <c r="C515" s="53" t="s">
        <v>2093</v>
      </c>
      <c r="D515" s="105" t="s">
        <v>862</v>
      </c>
      <c r="E515" s="105" t="s">
        <v>20</v>
      </c>
      <c r="F515" s="44" t="s">
        <v>111</v>
      </c>
      <c r="G515" s="44" t="s">
        <v>2068</v>
      </c>
      <c r="H515" s="11" t="s">
        <v>884</v>
      </c>
      <c r="I515" s="53" t="s">
        <v>2094</v>
      </c>
      <c r="J515" s="105">
        <v>75</v>
      </c>
      <c r="K515" s="44" t="s">
        <v>33</v>
      </c>
      <c r="L515" s="44" t="s">
        <v>111</v>
      </c>
      <c r="M515" s="53" t="s">
        <v>2095</v>
      </c>
      <c r="N515" s="44" t="s">
        <v>27</v>
      </c>
      <c r="O515" s="53" t="s">
        <v>2096</v>
      </c>
    </row>
    <row r="516" spans="1:15" ht="90">
      <c r="A516" s="44" t="s">
        <v>16</v>
      </c>
      <c r="B516" s="44" t="s">
        <v>17</v>
      </c>
      <c r="C516" s="53" t="s">
        <v>2097</v>
      </c>
      <c r="D516" s="105" t="s">
        <v>862</v>
      </c>
      <c r="E516" s="105" t="s">
        <v>20</v>
      </c>
      <c r="F516" s="44" t="s">
        <v>853</v>
      </c>
      <c r="G516" s="44" t="s">
        <v>2068</v>
      </c>
      <c r="H516" s="11" t="s">
        <v>884</v>
      </c>
      <c r="I516" s="53" t="s">
        <v>2098</v>
      </c>
      <c r="J516" s="105">
        <v>55</v>
      </c>
      <c r="K516" s="44" t="s">
        <v>33</v>
      </c>
      <c r="L516" s="44" t="s">
        <v>853</v>
      </c>
      <c r="M516" s="53" t="s">
        <v>2099</v>
      </c>
      <c r="N516" s="44" t="s">
        <v>27</v>
      </c>
      <c r="O516" s="53" t="s">
        <v>2100</v>
      </c>
    </row>
    <row r="517" spans="1:15" ht="78.75">
      <c r="A517" s="44" t="s">
        <v>16</v>
      </c>
      <c r="B517" s="44" t="s">
        <v>17</v>
      </c>
      <c r="C517" s="53" t="s">
        <v>2101</v>
      </c>
      <c r="D517" s="105" t="s">
        <v>862</v>
      </c>
      <c r="E517" s="105" t="s">
        <v>20</v>
      </c>
      <c r="F517" s="44" t="s">
        <v>1862</v>
      </c>
      <c r="G517" s="44" t="s">
        <v>2068</v>
      </c>
      <c r="H517" s="11" t="s">
        <v>884</v>
      </c>
      <c r="I517" s="53" t="s">
        <v>2102</v>
      </c>
      <c r="J517" s="105">
        <v>41.4</v>
      </c>
      <c r="K517" s="44" t="s">
        <v>33</v>
      </c>
      <c r="L517" s="44" t="s">
        <v>1862</v>
      </c>
      <c r="M517" s="53" t="s">
        <v>2103</v>
      </c>
      <c r="N517" s="44" t="s">
        <v>27</v>
      </c>
      <c r="O517" s="53" t="s">
        <v>2104</v>
      </c>
    </row>
    <row r="518" spans="1:15" ht="101.25">
      <c r="A518" s="44" t="s">
        <v>16</v>
      </c>
      <c r="B518" s="44" t="s">
        <v>17</v>
      </c>
      <c r="C518" s="53" t="s">
        <v>2105</v>
      </c>
      <c r="D518" s="105" t="s">
        <v>862</v>
      </c>
      <c r="E518" s="105" t="s">
        <v>20</v>
      </c>
      <c r="F518" s="44" t="s">
        <v>1527</v>
      </c>
      <c r="G518" s="44" t="s">
        <v>2068</v>
      </c>
      <c r="H518" s="11" t="s">
        <v>884</v>
      </c>
      <c r="I518" s="53" t="s">
        <v>2106</v>
      </c>
      <c r="J518" s="105">
        <v>25</v>
      </c>
      <c r="K518" s="44" t="s">
        <v>33</v>
      </c>
      <c r="L518" s="44" t="s">
        <v>1527</v>
      </c>
      <c r="M518" s="53" t="s">
        <v>2107</v>
      </c>
      <c r="N518" s="44" t="s">
        <v>27</v>
      </c>
      <c r="O518" s="53" t="s">
        <v>2108</v>
      </c>
    </row>
    <row r="519" spans="1:15" ht="101.25">
      <c r="A519" s="44" t="s">
        <v>16</v>
      </c>
      <c r="B519" s="44" t="s">
        <v>17</v>
      </c>
      <c r="C519" s="53" t="s">
        <v>2109</v>
      </c>
      <c r="D519" s="105" t="s">
        <v>862</v>
      </c>
      <c r="E519" s="105" t="s">
        <v>20</v>
      </c>
      <c r="F519" s="44" t="s">
        <v>1537</v>
      </c>
      <c r="G519" s="44" t="s">
        <v>2068</v>
      </c>
      <c r="H519" s="11" t="s">
        <v>884</v>
      </c>
      <c r="I519" s="53" t="s">
        <v>2110</v>
      </c>
      <c r="J519" s="105">
        <v>35</v>
      </c>
      <c r="K519" s="44" t="s">
        <v>33</v>
      </c>
      <c r="L519" s="44" t="s">
        <v>1537</v>
      </c>
      <c r="M519" s="53" t="s">
        <v>2111</v>
      </c>
      <c r="N519" s="44" t="s">
        <v>27</v>
      </c>
      <c r="O519" s="53" t="s">
        <v>2112</v>
      </c>
    </row>
    <row r="520" spans="1:15" ht="157.5">
      <c r="A520" s="44" t="s">
        <v>16</v>
      </c>
      <c r="B520" s="44" t="s">
        <v>17</v>
      </c>
      <c r="C520" s="53" t="s">
        <v>2113</v>
      </c>
      <c r="D520" s="105" t="s">
        <v>862</v>
      </c>
      <c r="E520" s="105" t="s">
        <v>20</v>
      </c>
      <c r="F520" s="53" t="s">
        <v>300</v>
      </c>
      <c r="G520" s="44" t="s">
        <v>2068</v>
      </c>
      <c r="H520" s="11" t="s">
        <v>884</v>
      </c>
      <c r="I520" s="53" t="s">
        <v>2114</v>
      </c>
      <c r="J520" s="44">
        <v>325.5</v>
      </c>
      <c r="K520" s="44" t="s">
        <v>33</v>
      </c>
      <c r="L520" s="53" t="s">
        <v>2115</v>
      </c>
      <c r="M520" s="53" t="s">
        <v>2116</v>
      </c>
      <c r="N520" s="58" t="s">
        <v>27</v>
      </c>
      <c r="O520" s="53" t="s">
        <v>2117</v>
      </c>
    </row>
    <row r="521" spans="1:15" ht="67.5">
      <c r="A521" s="44" t="s">
        <v>16</v>
      </c>
      <c r="B521" s="44" t="s">
        <v>17</v>
      </c>
      <c r="C521" s="116" t="s">
        <v>2118</v>
      </c>
      <c r="D521" s="44" t="s">
        <v>862</v>
      </c>
      <c r="E521" s="44" t="s">
        <v>20</v>
      </c>
      <c r="F521" s="44" t="s">
        <v>1953</v>
      </c>
      <c r="G521" s="44" t="s">
        <v>2119</v>
      </c>
      <c r="H521" s="11" t="s">
        <v>884</v>
      </c>
      <c r="I521" s="116" t="s">
        <v>2120</v>
      </c>
      <c r="J521" s="44">
        <v>18</v>
      </c>
      <c r="K521" s="44" t="s">
        <v>33</v>
      </c>
      <c r="L521" s="44" t="s">
        <v>1953</v>
      </c>
      <c r="M521" s="116" t="s">
        <v>2121</v>
      </c>
      <c r="N521" s="124" t="s">
        <v>27</v>
      </c>
      <c r="O521" s="116" t="s">
        <v>2122</v>
      </c>
    </row>
    <row r="522" spans="1:15" ht="67.5">
      <c r="A522" s="44" t="s">
        <v>16</v>
      </c>
      <c r="B522" s="44" t="s">
        <v>17</v>
      </c>
      <c r="C522" s="116" t="s">
        <v>2123</v>
      </c>
      <c r="D522" s="44" t="s">
        <v>862</v>
      </c>
      <c r="E522" s="44" t="s">
        <v>20</v>
      </c>
      <c r="F522" s="44" t="s">
        <v>1400</v>
      </c>
      <c r="G522" s="44" t="s">
        <v>2124</v>
      </c>
      <c r="H522" s="11" t="s">
        <v>884</v>
      </c>
      <c r="I522" s="116" t="s">
        <v>2125</v>
      </c>
      <c r="J522" s="44">
        <v>20</v>
      </c>
      <c r="K522" s="44" t="s">
        <v>33</v>
      </c>
      <c r="L522" s="44" t="s">
        <v>1400</v>
      </c>
      <c r="M522" s="116" t="s">
        <v>2126</v>
      </c>
      <c r="N522" s="124" t="s">
        <v>27</v>
      </c>
      <c r="O522" s="116" t="s">
        <v>2127</v>
      </c>
    </row>
    <row r="523" spans="1:15" ht="67.5">
      <c r="A523" s="44" t="s">
        <v>16</v>
      </c>
      <c r="B523" s="44" t="s">
        <v>17</v>
      </c>
      <c r="C523" s="116" t="s">
        <v>2128</v>
      </c>
      <c r="D523" s="44" t="s">
        <v>862</v>
      </c>
      <c r="E523" s="44" t="s">
        <v>20</v>
      </c>
      <c r="F523" s="44" t="s">
        <v>53</v>
      </c>
      <c r="G523" s="44" t="s">
        <v>2129</v>
      </c>
      <c r="H523" s="11" t="s">
        <v>884</v>
      </c>
      <c r="I523" s="116" t="s">
        <v>2130</v>
      </c>
      <c r="J523" s="124">
        <v>28</v>
      </c>
      <c r="K523" s="44" t="s">
        <v>33</v>
      </c>
      <c r="L523" s="44" t="s">
        <v>53</v>
      </c>
      <c r="M523" s="116" t="s">
        <v>2131</v>
      </c>
      <c r="N523" s="124" t="s">
        <v>27</v>
      </c>
      <c r="O523" s="116" t="s">
        <v>2132</v>
      </c>
    </row>
    <row r="524" spans="1:15" ht="247.5">
      <c r="A524" s="44" t="s">
        <v>16</v>
      </c>
      <c r="B524" s="44" t="s">
        <v>17</v>
      </c>
      <c r="C524" s="117" t="s">
        <v>2133</v>
      </c>
      <c r="D524" s="11" t="s">
        <v>862</v>
      </c>
      <c r="E524" s="11" t="s">
        <v>20</v>
      </c>
      <c r="F524" s="11" t="s">
        <v>306</v>
      </c>
      <c r="G524" s="11" t="s">
        <v>2134</v>
      </c>
      <c r="H524" s="11" t="s">
        <v>884</v>
      </c>
      <c r="I524" s="125" t="s">
        <v>2135</v>
      </c>
      <c r="J524" s="126">
        <v>44.75</v>
      </c>
      <c r="K524" s="44" t="s">
        <v>33</v>
      </c>
      <c r="L524" s="11" t="s">
        <v>306</v>
      </c>
      <c r="M524" s="115" t="s">
        <v>2136</v>
      </c>
      <c r="N524" s="58" t="s">
        <v>27</v>
      </c>
      <c r="O524" s="115" t="s">
        <v>2137</v>
      </c>
    </row>
    <row r="525" spans="1:15" ht="101.25">
      <c r="A525" s="44" t="s">
        <v>16</v>
      </c>
      <c r="B525" s="44" t="s">
        <v>17</v>
      </c>
      <c r="C525" s="116" t="s">
        <v>2138</v>
      </c>
      <c r="D525" s="44" t="s">
        <v>862</v>
      </c>
      <c r="E525" s="44" t="s">
        <v>20</v>
      </c>
      <c r="F525" s="44" t="s">
        <v>306</v>
      </c>
      <c r="G525" s="44" t="s">
        <v>2134</v>
      </c>
      <c r="H525" s="11" t="s">
        <v>884</v>
      </c>
      <c r="I525" s="127" t="s">
        <v>2139</v>
      </c>
      <c r="J525" s="128">
        <v>14.39</v>
      </c>
      <c r="K525" s="44" t="s">
        <v>33</v>
      </c>
      <c r="L525" s="44" t="s">
        <v>306</v>
      </c>
      <c r="M525" s="53" t="s">
        <v>2140</v>
      </c>
      <c r="N525" s="58" t="s">
        <v>27</v>
      </c>
      <c r="O525" s="53" t="s">
        <v>2141</v>
      </c>
    </row>
    <row r="526" spans="1:15" ht="56.25">
      <c r="A526" s="44" t="s">
        <v>16</v>
      </c>
      <c r="B526" s="44" t="s">
        <v>17</v>
      </c>
      <c r="C526" s="53" t="s">
        <v>2142</v>
      </c>
      <c r="D526" s="44" t="s">
        <v>862</v>
      </c>
      <c r="E526" s="44" t="s">
        <v>20</v>
      </c>
      <c r="F526" s="44" t="s">
        <v>369</v>
      </c>
      <c r="G526" s="44" t="s">
        <v>2143</v>
      </c>
      <c r="H526" s="11" t="s">
        <v>884</v>
      </c>
      <c r="I526" s="53" t="s">
        <v>2144</v>
      </c>
      <c r="J526" s="44">
        <v>60</v>
      </c>
      <c r="K526" s="44" t="s">
        <v>33</v>
      </c>
      <c r="L526" s="44" t="s">
        <v>369</v>
      </c>
      <c r="M526" s="53" t="s">
        <v>2145</v>
      </c>
      <c r="N526" s="124" t="s">
        <v>27</v>
      </c>
      <c r="O526" s="53" t="s">
        <v>2146</v>
      </c>
    </row>
    <row r="527" spans="1:15" ht="45">
      <c r="A527" s="44" t="s">
        <v>16</v>
      </c>
      <c r="B527" s="44" t="s">
        <v>17</v>
      </c>
      <c r="C527" s="53" t="s">
        <v>2147</v>
      </c>
      <c r="D527" s="44" t="s">
        <v>862</v>
      </c>
      <c r="E527" s="44" t="s">
        <v>20</v>
      </c>
      <c r="F527" s="44" t="s">
        <v>1734</v>
      </c>
      <c r="G527" s="44" t="s">
        <v>2129</v>
      </c>
      <c r="H527" s="11" t="s">
        <v>884</v>
      </c>
      <c r="I527" s="114" t="s">
        <v>2148</v>
      </c>
      <c r="J527" s="44">
        <v>50</v>
      </c>
      <c r="K527" s="44" t="s">
        <v>33</v>
      </c>
      <c r="L527" s="44" t="s">
        <v>1734</v>
      </c>
      <c r="M527" s="115" t="s">
        <v>2149</v>
      </c>
      <c r="N527" s="129" t="s">
        <v>27</v>
      </c>
      <c r="O527" s="115" t="s">
        <v>2150</v>
      </c>
    </row>
    <row r="528" spans="1:15" ht="78.75">
      <c r="A528" s="44" t="s">
        <v>16</v>
      </c>
      <c r="B528" s="44" t="s">
        <v>17</v>
      </c>
      <c r="C528" s="53" t="s">
        <v>2151</v>
      </c>
      <c r="D528" s="44" t="s">
        <v>862</v>
      </c>
      <c r="E528" s="44" t="s">
        <v>20</v>
      </c>
      <c r="F528" s="44" t="s">
        <v>227</v>
      </c>
      <c r="G528" s="44" t="s">
        <v>2129</v>
      </c>
      <c r="H528" s="11" t="s">
        <v>884</v>
      </c>
      <c r="I528" s="53" t="s">
        <v>2152</v>
      </c>
      <c r="J528" s="44">
        <v>15</v>
      </c>
      <c r="K528" s="44" t="s">
        <v>33</v>
      </c>
      <c r="L528" s="44" t="s">
        <v>227</v>
      </c>
      <c r="M528" s="53" t="s">
        <v>2153</v>
      </c>
      <c r="N528" s="124" t="s">
        <v>27</v>
      </c>
      <c r="O528" s="53" t="s">
        <v>2154</v>
      </c>
    </row>
    <row r="529" spans="1:15" ht="78.75">
      <c r="A529" s="44" t="s">
        <v>16</v>
      </c>
      <c r="B529" s="44" t="s">
        <v>17</v>
      </c>
      <c r="C529" s="53" t="s">
        <v>2155</v>
      </c>
      <c r="D529" s="44" t="s">
        <v>862</v>
      </c>
      <c r="E529" s="44" t="s">
        <v>20</v>
      </c>
      <c r="F529" s="44" t="s">
        <v>227</v>
      </c>
      <c r="G529" s="44" t="s">
        <v>2129</v>
      </c>
      <c r="H529" s="11" t="s">
        <v>884</v>
      </c>
      <c r="I529" s="53" t="s">
        <v>2152</v>
      </c>
      <c r="J529" s="44">
        <v>15</v>
      </c>
      <c r="K529" s="44" t="s">
        <v>33</v>
      </c>
      <c r="L529" s="44" t="s">
        <v>227</v>
      </c>
      <c r="M529" s="53" t="s">
        <v>2153</v>
      </c>
      <c r="N529" s="124" t="s">
        <v>27</v>
      </c>
      <c r="O529" s="53" t="s">
        <v>2156</v>
      </c>
    </row>
    <row r="530" spans="1:15" ht="78.75">
      <c r="A530" s="44" t="s">
        <v>16</v>
      </c>
      <c r="B530" s="44" t="s">
        <v>17</v>
      </c>
      <c r="C530" s="53" t="s">
        <v>2157</v>
      </c>
      <c r="D530" s="44" t="s">
        <v>862</v>
      </c>
      <c r="E530" s="44" t="s">
        <v>20</v>
      </c>
      <c r="F530" s="44" t="s">
        <v>227</v>
      </c>
      <c r="G530" s="44" t="s">
        <v>2129</v>
      </c>
      <c r="H530" s="11" t="s">
        <v>884</v>
      </c>
      <c r="I530" s="53" t="s">
        <v>2152</v>
      </c>
      <c r="J530" s="44">
        <v>15</v>
      </c>
      <c r="K530" s="44" t="s">
        <v>33</v>
      </c>
      <c r="L530" s="44" t="s">
        <v>227</v>
      </c>
      <c r="M530" s="53" t="s">
        <v>2153</v>
      </c>
      <c r="N530" s="124" t="s">
        <v>27</v>
      </c>
      <c r="O530" s="53" t="s">
        <v>2158</v>
      </c>
    </row>
    <row r="531" spans="1:15" ht="45">
      <c r="A531" s="44" t="s">
        <v>16</v>
      </c>
      <c r="B531" s="44" t="s">
        <v>17</v>
      </c>
      <c r="C531" s="53" t="s">
        <v>2159</v>
      </c>
      <c r="D531" s="44" t="s">
        <v>862</v>
      </c>
      <c r="E531" s="44" t="s">
        <v>20</v>
      </c>
      <c r="F531" s="44" t="s">
        <v>1741</v>
      </c>
      <c r="G531" s="44" t="s">
        <v>2129</v>
      </c>
      <c r="H531" s="11" t="s">
        <v>884</v>
      </c>
      <c r="I531" s="114" t="s">
        <v>2160</v>
      </c>
      <c r="J531" s="44">
        <v>200</v>
      </c>
      <c r="K531" s="44" t="s">
        <v>33</v>
      </c>
      <c r="L531" s="44" t="s">
        <v>1741</v>
      </c>
      <c r="M531" s="53" t="s">
        <v>2161</v>
      </c>
      <c r="N531" s="124" t="s">
        <v>27</v>
      </c>
      <c r="O531" s="53" t="s">
        <v>2162</v>
      </c>
    </row>
    <row r="532" spans="1:15" ht="45">
      <c r="A532" s="44" t="s">
        <v>16</v>
      </c>
      <c r="B532" s="44" t="s">
        <v>17</v>
      </c>
      <c r="C532" s="53" t="s">
        <v>2163</v>
      </c>
      <c r="D532" s="44" t="s">
        <v>862</v>
      </c>
      <c r="E532" s="44" t="s">
        <v>20</v>
      </c>
      <c r="F532" s="44" t="s">
        <v>1716</v>
      </c>
      <c r="G532" s="44" t="s">
        <v>2129</v>
      </c>
      <c r="H532" s="11" t="s">
        <v>884</v>
      </c>
      <c r="I532" s="114" t="s">
        <v>2164</v>
      </c>
      <c r="J532" s="44">
        <v>120</v>
      </c>
      <c r="K532" s="44" t="s">
        <v>33</v>
      </c>
      <c r="L532" s="44" t="s">
        <v>1716</v>
      </c>
      <c r="M532" s="53" t="s">
        <v>2165</v>
      </c>
      <c r="N532" s="124" t="s">
        <v>27</v>
      </c>
      <c r="O532" s="53" t="s">
        <v>2166</v>
      </c>
    </row>
    <row r="533" spans="1:15" ht="45">
      <c r="A533" s="44" t="s">
        <v>16</v>
      </c>
      <c r="B533" s="44" t="s">
        <v>17</v>
      </c>
      <c r="C533" s="53" t="s">
        <v>2167</v>
      </c>
      <c r="D533" s="44" t="s">
        <v>862</v>
      </c>
      <c r="E533" s="44" t="s">
        <v>20</v>
      </c>
      <c r="F533" s="44" t="s">
        <v>225</v>
      </c>
      <c r="G533" s="44" t="s">
        <v>2129</v>
      </c>
      <c r="H533" s="11" t="s">
        <v>884</v>
      </c>
      <c r="I533" s="114" t="s">
        <v>2168</v>
      </c>
      <c r="J533" s="44">
        <v>30</v>
      </c>
      <c r="K533" s="44" t="s">
        <v>33</v>
      </c>
      <c r="L533" s="44" t="s">
        <v>225</v>
      </c>
      <c r="M533" s="53" t="s">
        <v>2169</v>
      </c>
      <c r="N533" s="124" t="s">
        <v>27</v>
      </c>
      <c r="O533" s="53" t="s">
        <v>2170</v>
      </c>
    </row>
    <row r="534" spans="1:15" ht="45">
      <c r="A534" s="44" t="s">
        <v>16</v>
      </c>
      <c r="B534" s="44" t="s">
        <v>17</v>
      </c>
      <c r="C534" s="118" t="s">
        <v>2171</v>
      </c>
      <c r="D534" s="44" t="s">
        <v>862</v>
      </c>
      <c r="E534" s="119" t="s">
        <v>20</v>
      </c>
      <c r="F534" s="119" t="s">
        <v>90</v>
      </c>
      <c r="G534" s="119" t="s">
        <v>2129</v>
      </c>
      <c r="H534" s="11" t="s">
        <v>884</v>
      </c>
      <c r="I534" s="130" t="s">
        <v>2172</v>
      </c>
      <c r="J534" s="119">
        <v>35</v>
      </c>
      <c r="K534" s="44" t="s">
        <v>33</v>
      </c>
      <c r="L534" s="119" t="s">
        <v>90</v>
      </c>
      <c r="M534" s="118" t="s">
        <v>2173</v>
      </c>
      <c r="N534" s="131" t="s">
        <v>27</v>
      </c>
      <c r="O534" s="53" t="s">
        <v>2174</v>
      </c>
    </row>
    <row r="535" spans="1:15" ht="67.5">
      <c r="A535" s="44" t="s">
        <v>16</v>
      </c>
      <c r="B535" s="44" t="s">
        <v>17</v>
      </c>
      <c r="C535" s="53" t="s">
        <v>2175</v>
      </c>
      <c r="D535" s="44" t="s">
        <v>862</v>
      </c>
      <c r="E535" s="44" t="s">
        <v>37</v>
      </c>
      <c r="F535" s="44" t="s">
        <v>1707</v>
      </c>
      <c r="G535" s="44" t="s">
        <v>2129</v>
      </c>
      <c r="H535" s="11" t="s">
        <v>884</v>
      </c>
      <c r="I535" s="53" t="s">
        <v>2176</v>
      </c>
      <c r="J535" s="44">
        <v>120</v>
      </c>
      <c r="K535" s="44" t="s">
        <v>33</v>
      </c>
      <c r="L535" s="44" t="s">
        <v>1707</v>
      </c>
      <c r="M535" s="53" t="s">
        <v>2177</v>
      </c>
      <c r="N535" s="44" t="s">
        <v>27</v>
      </c>
      <c r="O535" s="53" t="s">
        <v>2178</v>
      </c>
    </row>
    <row r="536" spans="1:15" ht="67.5">
      <c r="A536" s="44" t="s">
        <v>16</v>
      </c>
      <c r="B536" s="44" t="s">
        <v>17</v>
      </c>
      <c r="C536" s="53" t="s">
        <v>2179</v>
      </c>
      <c r="D536" s="44" t="s">
        <v>862</v>
      </c>
      <c r="E536" s="44" t="s">
        <v>20</v>
      </c>
      <c r="F536" s="44" t="s">
        <v>1725</v>
      </c>
      <c r="G536" s="119" t="s">
        <v>2129</v>
      </c>
      <c r="H536" s="11" t="s">
        <v>884</v>
      </c>
      <c r="I536" s="53" t="s">
        <v>2180</v>
      </c>
      <c r="J536" s="44">
        <v>20</v>
      </c>
      <c r="K536" s="44" t="s">
        <v>33</v>
      </c>
      <c r="L536" s="44" t="s">
        <v>1725</v>
      </c>
      <c r="M536" s="53" t="s">
        <v>2181</v>
      </c>
      <c r="N536" s="44" t="s">
        <v>27</v>
      </c>
      <c r="O536" s="53" t="s">
        <v>2182</v>
      </c>
    </row>
    <row r="537" spans="1:15" ht="67.5">
      <c r="A537" s="44" t="s">
        <v>16</v>
      </c>
      <c r="B537" s="44" t="s">
        <v>17</v>
      </c>
      <c r="C537" s="53" t="s">
        <v>2183</v>
      </c>
      <c r="D537" s="44" t="s">
        <v>862</v>
      </c>
      <c r="E537" s="44" t="s">
        <v>20</v>
      </c>
      <c r="F537" s="44" t="s">
        <v>1734</v>
      </c>
      <c r="G537" s="44" t="s">
        <v>2129</v>
      </c>
      <c r="H537" s="11" t="s">
        <v>884</v>
      </c>
      <c r="I537" s="53" t="s">
        <v>2180</v>
      </c>
      <c r="J537" s="44">
        <v>20</v>
      </c>
      <c r="K537" s="44" t="s">
        <v>33</v>
      </c>
      <c r="L537" s="44" t="s">
        <v>1734</v>
      </c>
      <c r="M537" s="53" t="s">
        <v>2181</v>
      </c>
      <c r="N537" s="44" t="s">
        <v>27</v>
      </c>
      <c r="O537" s="53" t="s">
        <v>2182</v>
      </c>
    </row>
    <row r="538" spans="1:15" ht="67.5">
      <c r="A538" s="44" t="s">
        <v>16</v>
      </c>
      <c r="B538" s="44" t="s">
        <v>17</v>
      </c>
      <c r="C538" s="53" t="s">
        <v>2184</v>
      </c>
      <c r="D538" s="44" t="s">
        <v>862</v>
      </c>
      <c r="E538" s="44" t="s">
        <v>20</v>
      </c>
      <c r="F538" s="44" t="s">
        <v>96</v>
      </c>
      <c r="G538" s="119" t="s">
        <v>2129</v>
      </c>
      <c r="H538" s="11" t="s">
        <v>884</v>
      </c>
      <c r="I538" s="53" t="s">
        <v>2180</v>
      </c>
      <c r="J538" s="44">
        <v>20</v>
      </c>
      <c r="K538" s="44" t="s">
        <v>33</v>
      </c>
      <c r="L538" s="44" t="s">
        <v>96</v>
      </c>
      <c r="M538" s="53" t="s">
        <v>2181</v>
      </c>
      <c r="N538" s="44" t="s">
        <v>27</v>
      </c>
      <c r="O538" s="53" t="s">
        <v>2182</v>
      </c>
    </row>
    <row r="539" spans="1:15" ht="67.5">
      <c r="A539" s="44" t="s">
        <v>16</v>
      </c>
      <c r="B539" s="44" t="s">
        <v>17</v>
      </c>
      <c r="C539" s="53" t="s">
        <v>2185</v>
      </c>
      <c r="D539" s="44" t="s">
        <v>862</v>
      </c>
      <c r="E539" s="44" t="s">
        <v>20</v>
      </c>
      <c r="F539" s="44" t="s">
        <v>225</v>
      </c>
      <c r="G539" s="119" t="s">
        <v>2129</v>
      </c>
      <c r="H539" s="11" t="s">
        <v>884</v>
      </c>
      <c r="I539" s="53" t="s">
        <v>2180</v>
      </c>
      <c r="J539" s="44">
        <v>20</v>
      </c>
      <c r="K539" s="44" t="s">
        <v>33</v>
      </c>
      <c r="L539" s="44" t="s">
        <v>225</v>
      </c>
      <c r="M539" s="53" t="s">
        <v>2181</v>
      </c>
      <c r="N539" s="44" t="s">
        <v>27</v>
      </c>
      <c r="O539" s="53" t="s">
        <v>2182</v>
      </c>
    </row>
    <row r="540" spans="1:15" ht="67.5">
      <c r="A540" s="44" t="s">
        <v>16</v>
      </c>
      <c r="B540" s="44" t="s">
        <v>17</v>
      </c>
      <c r="C540" s="53" t="s">
        <v>2186</v>
      </c>
      <c r="D540" s="44" t="s">
        <v>862</v>
      </c>
      <c r="E540" s="44" t="s">
        <v>20</v>
      </c>
      <c r="F540" s="44" t="s">
        <v>227</v>
      </c>
      <c r="G540" s="44" t="s">
        <v>2129</v>
      </c>
      <c r="H540" s="11" t="s">
        <v>884</v>
      </c>
      <c r="I540" s="53" t="s">
        <v>2180</v>
      </c>
      <c r="J540" s="44">
        <v>20</v>
      </c>
      <c r="K540" s="44" t="s">
        <v>33</v>
      </c>
      <c r="L540" s="44" t="s">
        <v>227</v>
      </c>
      <c r="M540" s="53" t="s">
        <v>2181</v>
      </c>
      <c r="N540" s="44" t="s">
        <v>27</v>
      </c>
      <c r="O540" s="53" t="s">
        <v>2182</v>
      </c>
    </row>
    <row r="541" spans="1:15" ht="67.5">
      <c r="A541" s="44" t="s">
        <v>16</v>
      </c>
      <c r="B541" s="44" t="s">
        <v>17</v>
      </c>
      <c r="C541" s="53" t="s">
        <v>2187</v>
      </c>
      <c r="D541" s="44" t="s">
        <v>862</v>
      </c>
      <c r="E541" s="44" t="s">
        <v>20</v>
      </c>
      <c r="F541" s="44" t="s">
        <v>1750</v>
      </c>
      <c r="G541" s="119" t="s">
        <v>2129</v>
      </c>
      <c r="H541" s="11" t="s">
        <v>884</v>
      </c>
      <c r="I541" s="53" t="s">
        <v>2180</v>
      </c>
      <c r="J541" s="44">
        <v>20</v>
      </c>
      <c r="K541" s="44" t="s">
        <v>33</v>
      </c>
      <c r="L541" s="44" t="s">
        <v>1750</v>
      </c>
      <c r="M541" s="53" t="s">
        <v>2181</v>
      </c>
      <c r="N541" s="44" t="s">
        <v>27</v>
      </c>
      <c r="O541" s="53" t="s">
        <v>2182</v>
      </c>
    </row>
    <row r="542" spans="1:15" ht="45">
      <c r="A542" s="44" t="s">
        <v>16</v>
      </c>
      <c r="B542" s="44" t="s">
        <v>17</v>
      </c>
      <c r="C542" s="53" t="s">
        <v>2188</v>
      </c>
      <c r="D542" s="44" t="s">
        <v>862</v>
      </c>
      <c r="E542" s="44" t="s">
        <v>37</v>
      </c>
      <c r="F542" s="44" t="s">
        <v>90</v>
      </c>
      <c r="G542" s="44" t="s">
        <v>2129</v>
      </c>
      <c r="H542" s="11" t="s">
        <v>884</v>
      </c>
      <c r="I542" s="53" t="s">
        <v>2180</v>
      </c>
      <c r="J542" s="44">
        <v>20</v>
      </c>
      <c r="K542" s="44" t="s">
        <v>33</v>
      </c>
      <c r="L542" s="44" t="s">
        <v>90</v>
      </c>
      <c r="M542" s="53" t="s">
        <v>2189</v>
      </c>
      <c r="N542" s="44" t="s">
        <v>27</v>
      </c>
      <c r="O542" s="53" t="s">
        <v>2190</v>
      </c>
    </row>
    <row r="543" spans="1:15" ht="33.75">
      <c r="A543" s="44" t="s">
        <v>16</v>
      </c>
      <c r="B543" s="44" t="s">
        <v>17</v>
      </c>
      <c r="C543" s="53" t="s">
        <v>2191</v>
      </c>
      <c r="D543" s="44" t="s">
        <v>862</v>
      </c>
      <c r="E543" s="44" t="s">
        <v>20</v>
      </c>
      <c r="F543" s="44" t="s">
        <v>396</v>
      </c>
      <c r="G543" s="44" t="s">
        <v>994</v>
      </c>
      <c r="H543" s="11" t="s">
        <v>884</v>
      </c>
      <c r="I543" s="114" t="s">
        <v>2192</v>
      </c>
      <c r="J543" s="44">
        <v>65</v>
      </c>
      <c r="K543" s="44" t="s">
        <v>33</v>
      </c>
      <c r="L543" s="44" t="s">
        <v>396</v>
      </c>
      <c r="M543" s="53" t="s">
        <v>2193</v>
      </c>
      <c r="N543" s="44" t="s">
        <v>27</v>
      </c>
      <c r="O543" s="53" t="s">
        <v>2194</v>
      </c>
    </row>
    <row r="544" spans="1:15" ht="33.75">
      <c r="A544" s="44" t="s">
        <v>16</v>
      </c>
      <c r="B544" s="44" t="s">
        <v>17</v>
      </c>
      <c r="C544" s="53" t="s">
        <v>2195</v>
      </c>
      <c r="D544" s="44" t="s">
        <v>862</v>
      </c>
      <c r="E544" s="44" t="s">
        <v>20</v>
      </c>
      <c r="F544" s="44" t="s">
        <v>1009</v>
      </c>
      <c r="G544" s="44" t="s">
        <v>994</v>
      </c>
      <c r="H544" s="11" t="s">
        <v>884</v>
      </c>
      <c r="I544" s="53" t="s">
        <v>2196</v>
      </c>
      <c r="J544" s="44">
        <v>100</v>
      </c>
      <c r="K544" s="44" t="s">
        <v>33</v>
      </c>
      <c r="L544" s="44" t="s">
        <v>1009</v>
      </c>
      <c r="M544" s="53" t="s">
        <v>2197</v>
      </c>
      <c r="N544" s="44" t="s">
        <v>27</v>
      </c>
      <c r="O544" s="53" t="s">
        <v>2198</v>
      </c>
    </row>
    <row r="545" spans="1:15" ht="33.75">
      <c r="A545" s="44" t="s">
        <v>16</v>
      </c>
      <c r="B545" s="44" t="s">
        <v>17</v>
      </c>
      <c r="C545" s="53" t="s">
        <v>2199</v>
      </c>
      <c r="D545" s="44" t="s">
        <v>862</v>
      </c>
      <c r="E545" s="44" t="s">
        <v>20</v>
      </c>
      <c r="F545" s="44" t="s">
        <v>999</v>
      </c>
      <c r="G545" s="44" t="s">
        <v>994</v>
      </c>
      <c r="H545" s="11" t="s">
        <v>884</v>
      </c>
      <c r="I545" s="114" t="s">
        <v>2200</v>
      </c>
      <c r="J545" s="44">
        <v>45</v>
      </c>
      <c r="K545" s="44" t="s">
        <v>33</v>
      </c>
      <c r="L545" s="44" t="s">
        <v>999</v>
      </c>
      <c r="M545" s="53" t="s">
        <v>2201</v>
      </c>
      <c r="N545" s="44" t="s">
        <v>27</v>
      </c>
      <c r="O545" s="53" t="s">
        <v>2202</v>
      </c>
    </row>
    <row r="546" spans="1:15" ht="33.75">
      <c r="A546" s="44" t="s">
        <v>16</v>
      </c>
      <c r="B546" s="44" t="s">
        <v>17</v>
      </c>
      <c r="C546" s="53" t="s">
        <v>2203</v>
      </c>
      <c r="D546" s="44" t="s">
        <v>862</v>
      </c>
      <c r="E546" s="44" t="s">
        <v>20</v>
      </c>
      <c r="F546" s="44" t="s">
        <v>438</v>
      </c>
      <c r="G546" s="44" t="s">
        <v>2009</v>
      </c>
      <c r="H546" s="11" t="s">
        <v>884</v>
      </c>
      <c r="I546" s="114" t="s">
        <v>2204</v>
      </c>
      <c r="J546" s="44">
        <v>100</v>
      </c>
      <c r="K546" s="44" t="s">
        <v>33</v>
      </c>
      <c r="L546" s="44" t="s">
        <v>438</v>
      </c>
      <c r="M546" s="53" t="s">
        <v>2205</v>
      </c>
      <c r="N546" s="44" t="s">
        <v>27</v>
      </c>
      <c r="O546" s="53" t="s">
        <v>2206</v>
      </c>
    </row>
    <row r="547" spans="1:15" ht="33.75">
      <c r="A547" s="44" t="s">
        <v>16</v>
      </c>
      <c r="B547" s="44" t="s">
        <v>17</v>
      </c>
      <c r="C547" s="53" t="s">
        <v>2207</v>
      </c>
      <c r="D547" s="44" t="s">
        <v>862</v>
      </c>
      <c r="E547" s="44" t="s">
        <v>20</v>
      </c>
      <c r="F547" s="44" t="s">
        <v>1647</v>
      </c>
      <c r="G547" s="44" t="s">
        <v>2009</v>
      </c>
      <c r="H547" s="11" t="s">
        <v>884</v>
      </c>
      <c r="I547" s="114" t="s">
        <v>2204</v>
      </c>
      <c r="J547" s="44">
        <v>100</v>
      </c>
      <c r="K547" s="44" t="s">
        <v>33</v>
      </c>
      <c r="L547" s="44" t="s">
        <v>1647</v>
      </c>
      <c r="M547" s="53" t="s">
        <v>2205</v>
      </c>
      <c r="N547" s="44" t="s">
        <v>27</v>
      </c>
      <c r="O547" s="53" t="s">
        <v>2208</v>
      </c>
    </row>
    <row r="548" spans="1:15" ht="33.75">
      <c r="A548" s="44" t="s">
        <v>16</v>
      </c>
      <c r="B548" s="44" t="s">
        <v>17</v>
      </c>
      <c r="C548" s="53" t="s">
        <v>2209</v>
      </c>
      <c r="D548" s="44" t="s">
        <v>862</v>
      </c>
      <c r="E548" s="44" t="s">
        <v>20</v>
      </c>
      <c r="F548" s="44" t="s">
        <v>1593</v>
      </c>
      <c r="G548" s="44" t="s">
        <v>2009</v>
      </c>
      <c r="H548" s="11" t="s">
        <v>884</v>
      </c>
      <c r="I548" s="114" t="s">
        <v>2204</v>
      </c>
      <c r="J548" s="44">
        <v>100</v>
      </c>
      <c r="K548" s="44" t="s">
        <v>33</v>
      </c>
      <c r="L548" s="44" t="s">
        <v>1593</v>
      </c>
      <c r="M548" s="53" t="s">
        <v>2205</v>
      </c>
      <c r="N548" s="44" t="s">
        <v>27</v>
      </c>
      <c r="O548" s="53" t="s">
        <v>2210</v>
      </c>
    </row>
    <row r="549" spans="1:15" ht="33.75">
      <c r="A549" s="44" t="s">
        <v>16</v>
      </c>
      <c r="B549" s="44" t="s">
        <v>17</v>
      </c>
      <c r="C549" s="53" t="s">
        <v>2211</v>
      </c>
      <c r="D549" s="44" t="s">
        <v>862</v>
      </c>
      <c r="E549" s="44" t="s">
        <v>20</v>
      </c>
      <c r="F549" s="44" t="s">
        <v>1643</v>
      </c>
      <c r="G549" s="44" t="s">
        <v>2009</v>
      </c>
      <c r="H549" s="11" t="s">
        <v>884</v>
      </c>
      <c r="I549" s="114" t="s">
        <v>2204</v>
      </c>
      <c r="J549" s="44">
        <v>100</v>
      </c>
      <c r="K549" s="44" t="s">
        <v>33</v>
      </c>
      <c r="L549" s="44" t="s">
        <v>1643</v>
      </c>
      <c r="M549" s="53" t="s">
        <v>2205</v>
      </c>
      <c r="N549" s="44" t="s">
        <v>27</v>
      </c>
      <c r="O549" s="53" t="s">
        <v>2212</v>
      </c>
    </row>
    <row r="550" spans="1:15" ht="33.75">
      <c r="A550" s="44" t="s">
        <v>16</v>
      </c>
      <c r="B550" s="44" t="s">
        <v>17</v>
      </c>
      <c r="C550" s="53" t="s">
        <v>2213</v>
      </c>
      <c r="D550" s="44" t="s">
        <v>862</v>
      </c>
      <c r="E550" s="44" t="s">
        <v>20</v>
      </c>
      <c r="F550" s="44" t="s">
        <v>1598</v>
      </c>
      <c r="G550" s="44" t="s">
        <v>2009</v>
      </c>
      <c r="H550" s="11" t="s">
        <v>884</v>
      </c>
      <c r="I550" s="114" t="s">
        <v>2204</v>
      </c>
      <c r="J550" s="44">
        <v>100</v>
      </c>
      <c r="K550" s="44" t="s">
        <v>33</v>
      </c>
      <c r="L550" s="44" t="s">
        <v>1598</v>
      </c>
      <c r="M550" s="53" t="s">
        <v>2205</v>
      </c>
      <c r="N550" s="44" t="s">
        <v>27</v>
      </c>
      <c r="O550" s="53" t="s">
        <v>2214</v>
      </c>
    </row>
    <row r="551" spans="1:15" ht="33.75">
      <c r="A551" s="44" t="s">
        <v>16</v>
      </c>
      <c r="B551" s="44" t="s">
        <v>17</v>
      </c>
      <c r="C551" s="53" t="s">
        <v>2215</v>
      </c>
      <c r="D551" s="44" t="s">
        <v>862</v>
      </c>
      <c r="E551" s="44" t="s">
        <v>20</v>
      </c>
      <c r="F551" s="44" t="s">
        <v>219</v>
      </c>
      <c r="G551" s="44" t="s">
        <v>2009</v>
      </c>
      <c r="H551" s="11" t="s">
        <v>884</v>
      </c>
      <c r="I551" s="114" t="s">
        <v>2216</v>
      </c>
      <c r="J551" s="44">
        <v>100</v>
      </c>
      <c r="K551" s="44" t="s">
        <v>33</v>
      </c>
      <c r="L551" s="44" t="s">
        <v>219</v>
      </c>
      <c r="M551" s="53" t="s">
        <v>2205</v>
      </c>
      <c r="N551" s="44" t="s">
        <v>27</v>
      </c>
      <c r="O551" s="53" t="s">
        <v>2217</v>
      </c>
    </row>
    <row r="552" spans="1:15" ht="33.75">
      <c r="A552" s="44" t="s">
        <v>16</v>
      </c>
      <c r="B552" s="44" t="s">
        <v>17</v>
      </c>
      <c r="C552" s="53" t="s">
        <v>2218</v>
      </c>
      <c r="D552" s="44" t="s">
        <v>862</v>
      </c>
      <c r="E552" s="44" t="s">
        <v>20</v>
      </c>
      <c r="F552" s="44" t="s">
        <v>212</v>
      </c>
      <c r="G552" s="44" t="s">
        <v>2009</v>
      </c>
      <c r="H552" s="11" t="s">
        <v>884</v>
      </c>
      <c r="I552" s="114" t="s">
        <v>2219</v>
      </c>
      <c r="J552" s="44">
        <v>200</v>
      </c>
      <c r="K552" s="44" t="s">
        <v>33</v>
      </c>
      <c r="L552" s="44" t="s">
        <v>212</v>
      </c>
      <c r="M552" s="53" t="s">
        <v>2220</v>
      </c>
      <c r="N552" s="44" t="s">
        <v>27</v>
      </c>
      <c r="O552" s="53" t="s">
        <v>2221</v>
      </c>
    </row>
    <row r="553" spans="1:15" ht="33.75">
      <c r="A553" s="44" t="s">
        <v>16</v>
      </c>
      <c r="B553" s="44" t="s">
        <v>17</v>
      </c>
      <c r="C553" s="53" t="s">
        <v>2222</v>
      </c>
      <c r="D553" s="44" t="s">
        <v>862</v>
      </c>
      <c r="E553" s="44" t="s">
        <v>20</v>
      </c>
      <c r="F553" s="44" t="s">
        <v>2223</v>
      </c>
      <c r="G553" s="44" t="s">
        <v>2009</v>
      </c>
      <c r="H553" s="11" t="s">
        <v>884</v>
      </c>
      <c r="I553" s="114" t="s">
        <v>2224</v>
      </c>
      <c r="J553" s="44">
        <v>600</v>
      </c>
      <c r="K553" s="44" t="s">
        <v>33</v>
      </c>
      <c r="L553" s="44" t="s">
        <v>2223</v>
      </c>
      <c r="M553" s="53" t="s">
        <v>2225</v>
      </c>
      <c r="N553" s="44" t="s">
        <v>27</v>
      </c>
      <c r="O553" s="53" t="s">
        <v>2226</v>
      </c>
    </row>
    <row r="554" spans="1:15" ht="33.75">
      <c r="A554" s="44" t="s">
        <v>16</v>
      </c>
      <c r="B554" s="44" t="s">
        <v>17</v>
      </c>
      <c r="C554" s="53" t="s">
        <v>2227</v>
      </c>
      <c r="D554" s="44" t="s">
        <v>862</v>
      </c>
      <c r="E554" s="44" t="s">
        <v>20</v>
      </c>
      <c r="F554" s="44" t="s">
        <v>433</v>
      </c>
      <c r="G554" s="44" t="s">
        <v>2009</v>
      </c>
      <c r="H554" s="11" t="s">
        <v>884</v>
      </c>
      <c r="I554" s="114" t="s">
        <v>2228</v>
      </c>
      <c r="J554" s="44">
        <v>800</v>
      </c>
      <c r="K554" s="44" t="s">
        <v>33</v>
      </c>
      <c r="L554" s="44" t="s">
        <v>433</v>
      </c>
      <c r="M554" s="53" t="s">
        <v>2229</v>
      </c>
      <c r="N554" s="44" t="s">
        <v>27</v>
      </c>
      <c r="O554" s="53" t="s">
        <v>2230</v>
      </c>
    </row>
    <row r="555" spans="1:15" ht="33.75">
      <c r="A555" s="44" t="s">
        <v>16</v>
      </c>
      <c r="B555" s="44" t="s">
        <v>17</v>
      </c>
      <c r="C555" s="53" t="s">
        <v>2231</v>
      </c>
      <c r="D555" s="44" t="s">
        <v>862</v>
      </c>
      <c r="E555" s="44" t="s">
        <v>20</v>
      </c>
      <c r="F555" s="44" t="s">
        <v>1643</v>
      </c>
      <c r="G555" s="44" t="s">
        <v>2009</v>
      </c>
      <c r="H555" s="11" t="s">
        <v>884</v>
      </c>
      <c r="I555" s="114" t="s">
        <v>2232</v>
      </c>
      <c r="J555" s="44">
        <v>50</v>
      </c>
      <c r="K555" s="44" t="s">
        <v>33</v>
      </c>
      <c r="L555" s="44" t="s">
        <v>1643</v>
      </c>
      <c r="M555" s="53" t="s">
        <v>2233</v>
      </c>
      <c r="N555" s="44" t="s">
        <v>27</v>
      </c>
      <c r="O555" s="53" t="s">
        <v>2234</v>
      </c>
    </row>
    <row r="556" spans="1:15" ht="33.75">
      <c r="A556" s="44" t="s">
        <v>16</v>
      </c>
      <c r="B556" s="44" t="s">
        <v>17</v>
      </c>
      <c r="C556" s="53" t="s">
        <v>2235</v>
      </c>
      <c r="D556" s="44" t="s">
        <v>862</v>
      </c>
      <c r="E556" s="44" t="s">
        <v>20</v>
      </c>
      <c r="F556" s="44" t="s">
        <v>1613</v>
      </c>
      <c r="G556" s="44" t="s">
        <v>2009</v>
      </c>
      <c r="H556" s="11" t="s">
        <v>884</v>
      </c>
      <c r="I556" s="114" t="s">
        <v>2232</v>
      </c>
      <c r="J556" s="44">
        <v>50</v>
      </c>
      <c r="K556" s="44" t="s">
        <v>33</v>
      </c>
      <c r="L556" s="44" t="s">
        <v>1613</v>
      </c>
      <c r="M556" s="53" t="s">
        <v>2233</v>
      </c>
      <c r="N556" s="44" t="s">
        <v>27</v>
      </c>
      <c r="O556" s="53" t="s">
        <v>2236</v>
      </c>
    </row>
    <row r="557" spans="1:15" ht="112.5">
      <c r="A557" s="44" t="s">
        <v>16</v>
      </c>
      <c r="B557" s="44" t="s">
        <v>17</v>
      </c>
      <c r="C557" s="53" t="s">
        <v>2237</v>
      </c>
      <c r="D557" s="44" t="s">
        <v>862</v>
      </c>
      <c r="E557" s="44" t="s">
        <v>20</v>
      </c>
      <c r="F557" s="44" t="s">
        <v>600</v>
      </c>
      <c r="G557" s="44" t="s">
        <v>2238</v>
      </c>
      <c r="H557" s="11" t="s">
        <v>884</v>
      </c>
      <c r="I557" s="53" t="s">
        <v>2239</v>
      </c>
      <c r="J557" s="132">
        <v>462.2815</v>
      </c>
      <c r="K557" s="44" t="s">
        <v>33</v>
      </c>
      <c r="L557" s="44" t="s">
        <v>600</v>
      </c>
      <c r="M557" s="53" t="s">
        <v>2240</v>
      </c>
      <c r="N557" s="44" t="s">
        <v>27</v>
      </c>
      <c r="O557" s="53" t="s">
        <v>2241</v>
      </c>
    </row>
    <row r="558" spans="1:15" ht="33.75">
      <c r="A558" s="44" t="s">
        <v>16</v>
      </c>
      <c r="B558" s="44" t="s">
        <v>17</v>
      </c>
      <c r="C558" s="44" t="s">
        <v>2242</v>
      </c>
      <c r="D558" s="15" t="s">
        <v>131</v>
      </c>
      <c r="E558" s="59" t="s">
        <v>20</v>
      </c>
      <c r="F558" s="44" t="s">
        <v>53</v>
      </c>
      <c r="G558" s="19" t="s">
        <v>2243</v>
      </c>
      <c r="H558" s="44" t="s">
        <v>376</v>
      </c>
      <c r="I558" s="26" t="s">
        <v>2244</v>
      </c>
      <c r="J558" s="30">
        <v>8.75</v>
      </c>
      <c r="K558" s="44" t="s">
        <v>33</v>
      </c>
      <c r="L558" s="11" t="s">
        <v>53</v>
      </c>
      <c r="M558" s="11" t="s">
        <v>2245</v>
      </c>
      <c r="N558" s="106" t="s">
        <v>27</v>
      </c>
      <c r="O558" s="11" t="s">
        <v>2245</v>
      </c>
    </row>
    <row r="559" spans="1:15" ht="33.75">
      <c r="A559" s="44" t="s">
        <v>16</v>
      </c>
      <c r="B559" s="44" t="s">
        <v>17</v>
      </c>
      <c r="C559" s="44" t="s">
        <v>2246</v>
      </c>
      <c r="D559" s="15" t="s">
        <v>131</v>
      </c>
      <c r="E559" s="44" t="s">
        <v>30</v>
      </c>
      <c r="F559" s="44" t="s">
        <v>53</v>
      </c>
      <c r="G559" s="19" t="s">
        <v>2243</v>
      </c>
      <c r="H559" s="44" t="s">
        <v>376</v>
      </c>
      <c r="I559" s="11" t="s">
        <v>2247</v>
      </c>
      <c r="J559" s="30">
        <v>59.27</v>
      </c>
      <c r="K559" s="44" t="s">
        <v>33</v>
      </c>
      <c r="L559" s="11" t="s">
        <v>53</v>
      </c>
      <c r="M559" s="11" t="s">
        <v>2245</v>
      </c>
      <c r="N559" s="44" t="s">
        <v>27</v>
      </c>
      <c r="O559" s="11" t="s">
        <v>2245</v>
      </c>
    </row>
    <row r="560" spans="1:15" ht="33.75">
      <c r="A560" s="44" t="s">
        <v>16</v>
      </c>
      <c r="B560" s="44" t="s">
        <v>17</v>
      </c>
      <c r="C560" s="120" t="s">
        <v>1848</v>
      </c>
      <c r="D560" s="15" t="s">
        <v>131</v>
      </c>
      <c r="E560" s="59" t="s">
        <v>20</v>
      </c>
      <c r="F560" s="44" t="s">
        <v>1559</v>
      </c>
      <c r="G560" s="121" t="s">
        <v>2055</v>
      </c>
      <c r="H560" s="44" t="s">
        <v>376</v>
      </c>
      <c r="I560" s="67" t="s">
        <v>2248</v>
      </c>
      <c r="J560" s="68">
        <v>151.29</v>
      </c>
      <c r="K560" s="44" t="s">
        <v>33</v>
      </c>
      <c r="L560" s="44" t="s">
        <v>1559</v>
      </c>
      <c r="M560" s="44" t="s">
        <v>2249</v>
      </c>
      <c r="N560" s="44" t="s">
        <v>27</v>
      </c>
      <c r="O560" s="44" t="s">
        <v>2249</v>
      </c>
    </row>
    <row r="561" spans="1:15" ht="33.75">
      <c r="A561" s="44" t="s">
        <v>16</v>
      </c>
      <c r="B561" s="44" t="s">
        <v>17</v>
      </c>
      <c r="C561" s="60" t="s">
        <v>2250</v>
      </c>
      <c r="D561" s="15" t="s">
        <v>131</v>
      </c>
      <c r="E561" s="60" t="s">
        <v>20</v>
      </c>
      <c r="F561" s="44" t="s">
        <v>2251</v>
      </c>
      <c r="G561" s="121" t="s">
        <v>2055</v>
      </c>
      <c r="H561" s="44" t="s">
        <v>376</v>
      </c>
      <c r="I561" s="67" t="s">
        <v>2252</v>
      </c>
      <c r="J561" s="68">
        <v>262.76</v>
      </c>
      <c r="K561" s="44" t="s">
        <v>33</v>
      </c>
      <c r="L561" s="44" t="s">
        <v>2251</v>
      </c>
      <c r="M561" s="44" t="s">
        <v>2253</v>
      </c>
      <c r="N561" s="44" t="s">
        <v>27</v>
      </c>
      <c r="O561" s="44" t="s">
        <v>2253</v>
      </c>
    </row>
    <row r="562" spans="1:15" ht="33.75">
      <c r="A562" s="44" t="s">
        <v>16</v>
      </c>
      <c r="B562" s="44" t="s">
        <v>17</v>
      </c>
      <c r="C562" s="44" t="s">
        <v>390</v>
      </c>
      <c r="D562" s="15" t="s">
        <v>131</v>
      </c>
      <c r="E562" s="59" t="s">
        <v>20</v>
      </c>
      <c r="F562" s="44" t="s">
        <v>391</v>
      </c>
      <c r="G562" s="121" t="s">
        <v>2055</v>
      </c>
      <c r="H562" s="44" t="s">
        <v>376</v>
      </c>
      <c r="I562" s="67" t="s">
        <v>2254</v>
      </c>
      <c r="J562" s="54">
        <v>245</v>
      </c>
      <c r="K562" s="44" t="s">
        <v>33</v>
      </c>
      <c r="L562" s="44" t="s">
        <v>391</v>
      </c>
      <c r="M562" s="44" t="s">
        <v>394</v>
      </c>
      <c r="N562" s="44" t="s">
        <v>27</v>
      </c>
      <c r="O562" s="44" t="s">
        <v>394</v>
      </c>
    </row>
    <row r="563" spans="1:15" ht="22.5">
      <c r="A563" s="44" t="s">
        <v>16</v>
      </c>
      <c r="B563" s="44" t="s">
        <v>17</v>
      </c>
      <c r="C563" s="44" t="s">
        <v>2255</v>
      </c>
      <c r="D563" s="44" t="s">
        <v>2256</v>
      </c>
      <c r="E563" s="44" t="s">
        <v>20</v>
      </c>
      <c r="F563" s="44" t="s">
        <v>17</v>
      </c>
      <c r="G563" s="44" t="s">
        <v>2257</v>
      </c>
      <c r="H563" s="44" t="s">
        <v>376</v>
      </c>
      <c r="I563" s="44" t="s">
        <v>2258</v>
      </c>
      <c r="J563" s="50">
        <v>32.7825</v>
      </c>
      <c r="K563" s="44" t="s">
        <v>33</v>
      </c>
      <c r="L563" s="74" t="s">
        <v>17</v>
      </c>
      <c r="M563" s="133"/>
      <c r="N563" s="133"/>
      <c r="O563" s="133"/>
    </row>
    <row r="564" spans="1:15" ht="22.5">
      <c r="A564" s="44" t="s">
        <v>16</v>
      </c>
      <c r="B564" s="44" t="s">
        <v>17</v>
      </c>
      <c r="C564" s="44" t="s">
        <v>2259</v>
      </c>
      <c r="D564" s="44" t="s">
        <v>2256</v>
      </c>
      <c r="E564" s="44" t="s">
        <v>20</v>
      </c>
      <c r="F564" s="44" t="s">
        <v>17</v>
      </c>
      <c r="G564" s="44" t="s">
        <v>2257</v>
      </c>
      <c r="H564" s="44" t="s">
        <v>376</v>
      </c>
      <c r="I564" s="44" t="s">
        <v>2258</v>
      </c>
      <c r="J564" s="50">
        <v>34.95</v>
      </c>
      <c r="K564" s="44" t="s">
        <v>33</v>
      </c>
      <c r="L564" s="74" t="s">
        <v>17</v>
      </c>
      <c r="M564" s="133"/>
      <c r="N564" s="133"/>
      <c r="O564" s="133"/>
    </row>
    <row r="565" spans="1:15" ht="33.75">
      <c r="A565" s="44" t="s">
        <v>16</v>
      </c>
      <c r="B565" s="44" t="s">
        <v>17</v>
      </c>
      <c r="C565" s="44" t="s">
        <v>2260</v>
      </c>
      <c r="D565" s="44" t="s">
        <v>2256</v>
      </c>
      <c r="E565" s="44" t="s">
        <v>20</v>
      </c>
      <c r="F565" s="44" t="s">
        <v>17</v>
      </c>
      <c r="G565" s="44" t="s">
        <v>2257</v>
      </c>
      <c r="H565" s="44" t="s">
        <v>376</v>
      </c>
      <c r="I565" s="44" t="s">
        <v>2261</v>
      </c>
      <c r="J565" s="50">
        <v>7.7514</v>
      </c>
      <c r="K565" s="44" t="s">
        <v>33</v>
      </c>
      <c r="L565" s="74" t="s">
        <v>17</v>
      </c>
      <c r="M565" s="133"/>
      <c r="N565" s="133"/>
      <c r="O565" s="133"/>
    </row>
    <row r="566" spans="1:15" ht="22.5">
      <c r="A566" s="105" t="s">
        <v>16</v>
      </c>
      <c r="B566" s="44" t="s">
        <v>17</v>
      </c>
      <c r="C566" s="44" t="s">
        <v>2262</v>
      </c>
      <c r="D566" s="44" t="s">
        <v>2256</v>
      </c>
      <c r="E566" s="44" t="s">
        <v>20</v>
      </c>
      <c r="F566" s="44" t="s">
        <v>17</v>
      </c>
      <c r="G566" s="44" t="s">
        <v>2257</v>
      </c>
      <c r="H566" s="44" t="s">
        <v>376</v>
      </c>
      <c r="I566" s="44" t="s">
        <v>2263</v>
      </c>
      <c r="J566" s="50">
        <v>15</v>
      </c>
      <c r="K566" s="44" t="s">
        <v>33</v>
      </c>
      <c r="L566" s="74" t="s">
        <v>17</v>
      </c>
      <c r="M566" s="133"/>
      <c r="N566" s="133"/>
      <c r="O566" s="133"/>
    </row>
    <row r="567" spans="1:15" ht="56.25">
      <c r="A567" s="44" t="s">
        <v>16</v>
      </c>
      <c r="B567" s="44" t="s">
        <v>17</v>
      </c>
      <c r="C567" s="44" t="s">
        <v>2264</v>
      </c>
      <c r="D567" s="15" t="s">
        <v>19</v>
      </c>
      <c r="E567" s="44" t="s">
        <v>30</v>
      </c>
      <c r="F567" s="44" t="s">
        <v>31</v>
      </c>
      <c r="G567" s="44" t="s">
        <v>2068</v>
      </c>
      <c r="H567" s="44" t="s">
        <v>23</v>
      </c>
      <c r="I567" s="44" t="s">
        <v>2265</v>
      </c>
      <c r="J567" s="50">
        <v>40</v>
      </c>
      <c r="K567" s="44" t="s">
        <v>33</v>
      </c>
      <c r="L567" s="44" t="s">
        <v>2266</v>
      </c>
      <c r="M567" s="44" t="s">
        <v>2267</v>
      </c>
      <c r="N567" s="44" t="s">
        <v>27</v>
      </c>
      <c r="O567" s="44" t="s">
        <v>2268</v>
      </c>
    </row>
    <row r="568" spans="1:15" ht="56.25">
      <c r="A568" s="44" t="s">
        <v>16</v>
      </c>
      <c r="B568" s="44" t="s">
        <v>17</v>
      </c>
      <c r="C568" s="44" t="s">
        <v>2269</v>
      </c>
      <c r="D568" s="15" t="s">
        <v>19</v>
      </c>
      <c r="E568" s="44" t="s">
        <v>30</v>
      </c>
      <c r="F568" s="44" t="s">
        <v>463</v>
      </c>
      <c r="G568" s="44" t="s">
        <v>2068</v>
      </c>
      <c r="H568" s="44" t="s">
        <v>23</v>
      </c>
      <c r="I568" s="44" t="s">
        <v>2270</v>
      </c>
      <c r="J568" s="50">
        <v>90</v>
      </c>
      <c r="K568" s="44" t="s">
        <v>33</v>
      </c>
      <c r="L568" s="44" t="s">
        <v>463</v>
      </c>
      <c r="M568" s="44" t="s">
        <v>2271</v>
      </c>
      <c r="N568" s="44" t="s">
        <v>27</v>
      </c>
      <c r="O568" s="44" t="s">
        <v>2272</v>
      </c>
    </row>
    <row r="569" spans="1:15" ht="56.25">
      <c r="A569" s="44" t="s">
        <v>16</v>
      </c>
      <c r="B569" s="44" t="s">
        <v>17</v>
      </c>
      <c r="C569" s="44" t="s">
        <v>2273</v>
      </c>
      <c r="D569" s="15" t="s">
        <v>19</v>
      </c>
      <c r="E569" s="44" t="s">
        <v>30</v>
      </c>
      <c r="F569" s="44" t="s">
        <v>1532</v>
      </c>
      <c r="G569" s="44" t="s">
        <v>2068</v>
      </c>
      <c r="H569" s="44" t="s">
        <v>23</v>
      </c>
      <c r="I569" s="44" t="s">
        <v>2274</v>
      </c>
      <c r="J569" s="50">
        <v>70</v>
      </c>
      <c r="K569" s="44" t="s">
        <v>33</v>
      </c>
      <c r="L569" s="44" t="s">
        <v>1532</v>
      </c>
      <c r="M569" s="44" t="s">
        <v>2275</v>
      </c>
      <c r="N569" s="44" t="s">
        <v>27</v>
      </c>
      <c r="O569" s="44" t="s">
        <v>2276</v>
      </c>
    </row>
    <row r="570" spans="1:15" ht="56.25">
      <c r="A570" s="44" t="s">
        <v>16</v>
      </c>
      <c r="B570" s="44" t="s">
        <v>17</v>
      </c>
      <c r="C570" s="44" t="s">
        <v>2277</v>
      </c>
      <c r="D570" s="15" t="s">
        <v>19</v>
      </c>
      <c r="E570" s="44" t="s">
        <v>30</v>
      </c>
      <c r="F570" s="44" t="s">
        <v>848</v>
      </c>
      <c r="G570" s="44" t="s">
        <v>2068</v>
      </c>
      <c r="H570" s="44" t="s">
        <v>23</v>
      </c>
      <c r="I570" s="44" t="s">
        <v>2278</v>
      </c>
      <c r="J570" s="50">
        <v>60</v>
      </c>
      <c r="K570" s="44" t="s">
        <v>33</v>
      </c>
      <c r="L570" s="44" t="s">
        <v>848</v>
      </c>
      <c r="M570" s="44" t="s">
        <v>2279</v>
      </c>
      <c r="N570" s="44" t="s">
        <v>27</v>
      </c>
      <c r="O570" s="44" t="s">
        <v>2280</v>
      </c>
    </row>
    <row r="571" spans="1:15" ht="56.25">
      <c r="A571" s="44" t="s">
        <v>16</v>
      </c>
      <c r="B571" s="44" t="s">
        <v>17</v>
      </c>
      <c r="C571" s="45" t="s">
        <v>2281</v>
      </c>
      <c r="D571" s="15" t="s">
        <v>19</v>
      </c>
      <c r="E571" s="44" t="s">
        <v>30</v>
      </c>
      <c r="F571" s="44" t="s">
        <v>1075</v>
      </c>
      <c r="G571" s="44" t="s">
        <v>2068</v>
      </c>
      <c r="H571" s="44" t="s">
        <v>23</v>
      </c>
      <c r="I571" s="44" t="s">
        <v>2282</v>
      </c>
      <c r="J571" s="50">
        <v>25</v>
      </c>
      <c r="K571" s="44" t="s">
        <v>33</v>
      </c>
      <c r="L571" s="44" t="s">
        <v>1075</v>
      </c>
      <c r="M571" s="44" t="s">
        <v>2283</v>
      </c>
      <c r="N571" s="44" t="s">
        <v>27</v>
      </c>
      <c r="O571" s="44" t="s">
        <v>2284</v>
      </c>
    </row>
    <row r="572" spans="1:15" ht="56.25">
      <c r="A572" s="44" t="s">
        <v>16</v>
      </c>
      <c r="B572" s="44" t="s">
        <v>17</v>
      </c>
      <c r="C572" s="44" t="s">
        <v>2285</v>
      </c>
      <c r="D572" s="15" t="s">
        <v>131</v>
      </c>
      <c r="E572" s="44" t="s">
        <v>20</v>
      </c>
      <c r="F572" s="44" t="s">
        <v>53</v>
      </c>
      <c r="G572" s="44" t="s">
        <v>2068</v>
      </c>
      <c r="H572" s="44" t="s">
        <v>23</v>
      </c>
      <c r="I572" s="44" t="s">
        <v>2286</v>
      </c>
      <c r="J572" s="50">
        <v>97.32</v>
      </c>
      <c r="K572" s="44" t="s">
        <v>33</v>
      </c>
      <c r="L572" s="44" t="s">
        <v>53</v>
      </c>
      <c r="M572" s="44" t="s">
        <v>2287</v>
      </c>
      <c r="N572" s="44" t="s">
        <v>27</v>
      </c>
      <c r="O572" s="44" t="s">
        <v>2288</v>
      </c>
    </row>
    <row r="573" spans="1:15" ht="56.25">
      <c r="A573" s="44" t="s">
        <v>16</v>
      </c>
      <c r="B573" s="44" t="s">
        <v>17</v>
      </c>
      <c r="C573" s="44" t="s">
        <v>2289</v>
      </c>
      <c r="D573" s="15" t="s">
        <v>131</v>
      </c>
      <c r="E573" s="44" t="s">
        <v>20</v>
      </c>
      <c r="F573" s="44" t="s">
        <v>386</v>
      </c>
      <c r="G573" s="44" t="s">
        <v>2068</v>
      </c>
      <c r="H573" s="44" t="s">
        <v>23</v>
      </c>
      <c r="I573" s="44" t="s">
        <v>2290</v>
      </c>
      <c r="J573" s="50">
        <v>48</v>
      </c>
      <c r="K573" s="44" t="s">
        <v>33</v>
      </c>
      <c r="L573" s="44" t="s">
        <v>386</v>
      </c>
      <c r="M573" s="44" t="s">
        <v>2291</v>
      </c>
      <c r="N573" s="44" t="s">
        <v>27</v>
      </c>
      <c r="O573" s="44" t="s">
        <v>2292</v>
      </c>
    </row>
    <row r="574" spans="1:15" ht="78.75">
      <c r="A574" s="44" t="s">
        <v>16</v>
      </c>
      <c r="B574" s="44" t="s">
        <v>17</v>
      </c>
      <c r="C574" s="122" t="s">
        <v>2293</v>
      </c>
      <c r="D574" s="104" t="s">
        <v>987</v>
      </c>
      <c r="E574" s="104" t="s">
        <v>20</v>
      </c>
      <c r="F574" s="104" t="s">
        <v>17</v>
      </c>
      <c r="G574" s="123" t="s">
        <v>22</v>
      </c>
      <c r="H574" s="11" t="s">
        <v>2294</v>
      </c>
      <c r="I574" s="134" t="s">
        <v>2295</v>
      </c>
      <c r="J574" s="135">
        <v>61.5</v>
      </c>
      <c r="K574" s="44" t="s">
        <v>25</v>
      </c>
      <c r="L574" s="11" t="s">
        <v>2296</v>
      </c>
      <c r="M574" s="11" t="s">
        <v>2297</v>
      </c>
      <c r="N574" s="104" t="s">
        <v>27</v>
      </c>
      <c r="O574" s="11" t="s">
        <v>2298</v>
      </c>
    </row>
    <row r="575" spans="1:15" ht="78.75">
      <c r="A575" s="44" t="s">
        <v>16</v>
      </c>
      <c r="B575" s="44" t="s">
        <v>17</v>
      </c>
      <c r="C575" s="122" t="s">
        <v>2299</v>
      </c>
      <c r="D575" s="104" t="s">
        <v>987</v>
      </c>
      <c r="E575" s="104" t="s">
        <v>20</v>
      </c>
      <c r="F575" s="104" t="s">
        <v>17</v>
      </c>
      <c r="G575" s="123" t="s">
        <v>22</v>
      </c>
      <c r="H575" s="11" t="s">
        <v>2294</v>
      </c>
      <c r="I575" s="134" t="s">
        <v>2300</v>
      </c>
      <c r="J575" s="135">
        <v>82</v>
      </c>
      <c r="K575" s="44" t="s">
        <v>25</v>
      </c>
      <c r="L575" s="11" t="s">
        <v>2296</v>
      </c>
      <c r="M575" s="11" t="s">
        <v>2297</v>
      </c>
      <c r="N575" s="104" t="s">
        <v>27</v>
      </c>
      <c r="O575" s="11" t="s">
        <v>2301</v>
      </c>
    </row>
    <row r="576" spans="1:15" ht="78.75">
      <c r="A576" s="44" t="s">
        <v>16</v>
      </c>
      <c r="B576" s="44" t="s">
        <v>17</v>
      </c>
      <c r="C576" s="122" t="s">
        <v>2302</v>
      </c>
      <c r="D576" s="104" t="s">
        <v>987</v>
      </c>
      <c r="E576" s="104" t="s">
        <v>20</v>
      </c>
      <c r="F576" s="104" t="s">
        <v>17</v>
      </c>
      <c r="G576" s="123" t="s">
        <v>22</v>
      </c>
      <c r="H576" s="11" t="s">
        <v>2294</v>
      </c>
      <c r="I576" s="134" t="s">
        <v>2303</v>
      </c>
      <c r="J576" s="135">
        <v>312.5</v>
      </c>
      <c r="K576" s="44" t="s">
        <v>25</v>
      </c>
      <c r="L576" s="11" t="s">
        <v>2304</v>
      </c>
      <c r="M576" s="11" t="s">
        <v>2305</v>
      </c>
      <c r="N576" s="104" t="s">
        <v>27</v>
      </c>
      <c r="O576" s="11" t="s">
        <v>2306</v>
      </c>
    </row>
    <row r="577" spans="1:15" ht="78.75">
      <c r="A577" s="44" t="s">
        <v>16</v>
      </c>
      <c r="B577" s="44" t="s">
        <v>17</v>
      </c>
      <c r="C577" s="122" t="s">
        <v>2307</v>
      </c>
      <c r="D577" s="104" t="s">
        <v>987</v>
      </c>
      <c r="E577" s="104" t="s">
        <v>20</v>
      </c>
      <c r="F577" s="104" t="s">
        <v>17</v>
      </c>
      <c r="G577" s="123" t="s">
        <v>22</v>
      </c>
      <c r="H577" s="11" t="s">
        <v>2294</v>
      </c>
      <c r="I577" s="134" t="s">
        <v>2308</v>
      </c>
      <c r="J577" s="135">
        <v>48</v>
      </c>
      <c r="K577" s="44" t="s">
        <v>25</v>
      </c>
      <c r="L577" s="11" t="s">
        <v>2309</v>
      </c>
      <c r="M577" s="11" t="s">
        <v>2310</v>
      </c>
      <c r="N577" s="104" t="s">
        <v>27</v>
      </c>
      <c r="O577" s="11" t="s">
        <v>2311</v>
      </c>
    </row>
    <row r="578" spans="1:15" ht="78.75">
      <c r="A578" s="44" t="s">
        <v>16</v>
      </c>
      <c r="B578" s="44" t="s">
        <v>17</v>
      </c>
      <c r="C578" s="122" t="s">
        <v>2312</v>
      </c>
      <c r="D578" s="104" t="s">
        <v>987</v>
      </c>
      <c r="E578" s="104" t="s">
        <v>20</v>
      </c>
      <c r="F578" s="104" t="s">
        <v>17</v>
      </c>
      <c r="G578" s="123" t="s">
        <v>22</v>
      </c>
      <c r="H578" s="11" t="s">
        <v>2294</v>
      </c>
      <c r="I578" s="134" t="s">
        <v>2313</v>
      </c>
      <c r="J578" s="135">
        <v>153</v>
      </c>
      <c r="K578" s="44" t="s">
        <v>25</v>
      </c>
      <c r="L578" s="11" t="s">
        <v>2314</v>
      </c>
      <c r="M578" s="11" t="s">
        <v>2315</v>
      </c>
      <c r="N578" s="104" t="s">
        <v>27</v>
      </c>
      <c r="O578" s="11" t="s">
        <v>2316</v>
      </c>
    </row>
    <row r="579" spans="1:15" ht="78.75">
      <c r="A579" s="44" t="s">
        <v>16</v>
      </c>
      <c r="B579" s="44" t="s">
        <v>17</v>
      </c>
      <c r="C579" s="122" t="s">
        <v>2317</v>
      </c>
      <c r="D579" s="104" t="s">
        <v>987</v>
      </c>
      <c r="E579" s="104" t="s">
        <v>20</v>
      </c>
      <c r="F579" s="104" t="s">
        <v>17</v>
      </c>
      <c r="G579" s="123" t="s">
        <v>22</v>
      </c>
      <c r="H579" s="11" t="s">
        <v>2294</v>
      </c>
      <c r="I579" s="134" t="s">
        <v>2318</v>
      </c>
      <c r="J579" s="135">
        <v>119.5</v>
      </c>
      <c r="K579" s="44" t="s">
        <v>25</v>
      </c>
      <c r="L579" s="11" t="s">
        <v>2319</v>
      </c>
      <c r="M579" s="11" t="s">
        <v>2320</v>
      </c>
      <c r="N579" s="104" t="s">
        <v>27</v>
      </c>
      <c r="O579" s="11" t="s">
        <v>2321</v>
      </c>
    </row>
    <row r="580" spans="1:15" ht="78.75">
      <c r="A580" s="44" t="s">
        <v>16</v>
      </c>
      <c r="B580" s="44" t="s">
        <v>17</v>
      </c>
      <c r="C580" s="122" t="s">
        <v>2322</v>
      </c>
      <c r="D580" s="104" t="s">
        <v>987</v>
      </c>
      <c r="E580" s="104" t="s">
        <v>20</v>
      </c>
      <c r="F580" s="104" t="s">
        <v>17</v>
      </c>
      <c r="G580" s="123" t="s">
        <v>22</v>
      </c>
      <c r="H580" s="11" t="s">
        <v>2294</v>
      </c>
      <c r="I580" s="134" t="s">
        <v>2323</v>
      </c>
      <c r="J580" s="135">
        <v>13.5</v>
      </c>
      <c r="K580" s="44" t="s">
        <v>25</v>
      </c>
      <c r="L580" s="11" t="s">
        <v>2324</v>
      </c>
      <c r="M580" s="11" t="s">
        <v>2325</v>
      </c>
      <c r="N580" s="104" t="s">
        <v>27</v>
      </c>
      <c r="O580" s="11" t="s">
        <v>2326</v>
      </c>
    </row>
    <row r="581" spans="1:15" ht="78.75">
      <c r="A581" s="44" t="s">
        <v>16</v>
      </c>
      <c r="B581" s="44" t="s">
        <v>17</v>
      </c>
      <c r="C581" s="122" t="s">
        <v>2327</v>
      </c>
      <c r="D581" s="104" t="s">
        <v>987</v>
      </c>
      <c r="E581" s="104" t="s">
        <v>20</v>
      </c>
      <c r="F581" s="104" t="s">
        <v>17</v>
      </c>
      <c r="G581" s="123" t="s">
        <v>22</v>
      </c>
      <c r="H581" s="11" t="s">
        <v>2294</v>
      </c>
      <c r="I581" s="134" t="s">
        <v>2328</v>
      </c>
      <c r="J581" s="135">
        <v>16.2</v>
      </c>
      <c r="K581" s="44" t="s">
        <v>25</v>
      </c>
      <c r="L581" s="11" t="s">
        <v>2324</v>
      </c>
      <c r="M581" s="11" t="s">
        <v>2325</v>
      </c>
      <c r="N581" s="104" t="s">
        <v>27</v>
      </c>
      <c r="O581" s="11" t="s">
        <v>2329</v>
      </c>
    </row>
    <row r="582" spans="1:15" ht="78.75">
      <c r="A582" s="44" t="s">
        <v>16</v>
      </c>
      <c r="B582" s="44" t="s">
        <v>17</v>
      </c>
      <c r="C582" s="122" t="s">
        <v>2330</v>
      </c>
      <c r="D582" s="104" t="s">
        <v>987</v>
      </c>
      <c r="E582" s="104" t="s">
        <v>20</v>
      </c>
      <c r="F582" s="104" t="s">
        <v>17</v>
      </c>
      <c r="G582" s="123" t="s">
        <v>22</v>
      </c>
      <c r="H582" s="11" t="s">
        <v>2294</v>
      </c>
      <c r="I582" s="134" t="s">
        <v>2331</v>
      </c>
      <c r="J582" s="135">
        <v>250</v>
      </c>
      <c r="K582" s="44" t="s">
        <v>25</v>
      </c>
      <c r="L582" s="11" t="s">
        <v>2332</v>
      </c>
      <c r="M582" s="11" t="s">
        <v>2333</v>
      </c>
      <c r="N582" s="104" t="s">
        <v>27</v>
      </c>
      <c r="O582" s="11" t="s">
        <v>2334</v>
      </c>
    </row>
    <row r="583" spans="1:15" ht="78.75">
      <c r="A583" s="44" t="s">
        <v>16</v>
      </c>
      <c r="B583" s="44" t="s">
        <v>17</v>
      </c>
      <c r="C583" s="122" t="s">
        <v>2335</v>
      </c>
      <c r="D583" s="104" t="s">
        <v>987</v>
      </c>
      <c r="E583" s="104" t="s">
        <v>20</v>
      </c>
      <c r="F583" s="104" t="s">
        <v>17</v>
      </c>
      <c r="G583" s="123" t="s">
        <v>2046</v>
      </c>
      <c r="H583" s="11" t="s">
        <v>2294</v>
      </c>
      <c r="I583" s="134" t="s">
        <v>2295</v>
      </c>
      <c r="J583" s="135">
        <v>61.5</v>
      </c>
      <c r="K583" s="44" t="s">
        <v>25</v>
      </c>
      <c r="L583" s="11" t="s">
        <v>2296</v>
      </c>
      <c r="M583" s="11" t="s">
        <v>2297</v>
      </c>
      <c r="N583" s="104" t="s">
        <v>27</v>
      </c>
      <c r="O583" s="11" t="s">
        <v>2298</v>
      </c>
    </row>
    <row r="584" spans="1:15" ht="78.75">
      <c r="A584" s="44" t="s">
        <v>16</v>
      </c>
      <c r="B584" s="44" t="s">
        <v>17</v>
      </c>
      <c r="C584" s="122" t="s">
        <v>2336</v>
      </c>
      <c r="D584" s="104" t="s">
        <v>987</v>
      </c>
      <c r="E584" s="104" t="s">
        <v>20</v>
      </c>
      <c r="F584" s="104" t="s">
        <v>17</v>
      </c>
      <c r="G584" s="123" t="s">
        <v>2046</v>
      </c>
      <c r="H584" s="11" t="s">
        <v>2294</v>
      </c>
      <c r="I584" s="134" t="s">
        <v>2300</v>
      </c>
      <c r="J584" s="135">
        <v>82</v>
      </c>
      <c r="K584" s="44" t="s">
        <v>25</v>
      </c>
      <c r="L584" s="11" t="s">
        <v>2296</v>
      </c>
      <c r="M584" s="11" t="s">
        <v>2297</v>
      </c>
      <c r="N584" s="104" t="s">
        <v>27</v>
      </c>
      <c r="O584" s="11" t="s">
        <v>2301</v>
      </c>
    </row>
    <row r="585" spans="1:15" ht="78.75">
      <c r="A585" s="44" t="s">
        <v>16</v>
      </c>
      <c r="B585" s="44" t="s">
        <v>17</v>
      </c>
      <c r="C585" s="122" t="s">
        <v>2337</v>
      </c>
      <c r="D585" s="104" t="s">
        <v>987</v>
      </c>
      <c r="E585" s="104" t="s">
        <v>20</v>
      </c>
      <c r="F585" s="104" t="s">
        <v>17</v>
      </c>
      <c r="G585" s="123" t="s">
        <v>2046</v>
      </c>
      <c r="H585" s="11" t="s">
        <v>2294</v>
      </c>
      <c r="I585" s="134" t="s">
        <v>2303</v>
      </c>
      <c r="J585" s="135">
        <v>312.5</v>
      </c>
      <c r="K585" s="44" t="s">
        <v>25</v>
      </c>
      <c r="L585" s="11" t="s">
        <v>2304</v>
      </c>
      <c r="M585" s="11" t="s">
        <v>2305</v>
      </c>
      <c r="N585" s="104" t="s">
        <v>27</v>
      </c>
      <c r="O585" s="11" t="s">
        <v>2306</v>
      </c>
    </row>
    <row r="586" spans="1:15" ht="78.75">
      <c r="A586" s="44" t="s">
        <v>16</v>
      </c>
      <c r="B586" s="44" t="s">
        <v>17</v>
      </c>
      <c r="C586" s="122" t="s">
        <v>2338</v>
      </c>
      <c r="D586" s="104" t="s">
        <v>987</v>
      </c>
      <c r="E586" s="104" t="s">
        <v>20</v>
      </c>
      <c r="F586" s="104" t="s">
        <v>17</v>
      </c>
      <c r="G586" s="123" t="s">
        <v>2046</v>
      </c>
      <c r="H586" s="11" t="s">
        <v>2294</v>
      </c>
      <c r="I586" s="134" t="s">
        <v>2308</v>
      </c>
      <c r="J586" s="135">
        <v>48</v>
      </c>
      <c r="K586" s="44" t="s">
        <v>25</v>
      </c>
      <c r="L586" s="11" t="s">
        <v>2309</v>
      </c>
      <c r="M586" s="11" t="s">
        <v>2310</v>
      </c>
      <c r="N586" s="104" t="s">
        <v>27</v>
      </c>
      <c r="O586" s="11" t="s">
        <v>2311</v>
      </c>
    </row>
    <row r="587" spans="1:15" ht="78.75">
      <c r="A587" s="44" t="s">
        <v>16</v>
      </c>
      <c r="B587" s="44" t="s">
        <v>17</v>
      </c>
      <c r="C587" s="122" t="s">
        <v>2339</v>
      </c>
      <c r="D587" s="104" t="s">
        <v>987</v>
      </c>
      <c r="E587" s="104" t="s">
        <v>20</v>
      </c>
      <c r="F587" s="104" t="s">
        <v>17</v>
      </c>
      <c r="G587" s="123" t="s">
        <v>2046</v>
      </c>
      <c r="H587" s="11" t="s">
        <v>2294</v>
      </c>
      <c r="I587" s="134" t="s">
        <v>2313</v>
      </c>
      <c r="J587" s="135">
        <v>153</v>
      </c>
      <c r="K587" s="44" t="s">
        <v>25</v>
      </c>
      <c r="L587" s="11" t="s">
        <v>2314</v>
      </c>
      <c r="M587" s="11" t="s">
        <v>2315</v>
      </c>
      <c r="N587" s="104" t="s">
        <v>27</v>
      </c>
      <c r="O587" s="11" t="s">
        <v>2316</v>
      </c>
    </row>
    <row r="588" spans="1:15" ht="78.75">
      <c r="A588" s="44" t="s">
        <v>16</v>
      </c>
      <c r="B588" s="44" t="s">
        <v>17</v>
      </c>
      <c r="C588" s="122" t="s">
        <v>2340</v>
      </c>
      <c r="D588" s="104" t="s">
        <v>987</v>
      </c>
      <c r="E588" s="104" t="s">
        <v>20</v>
      </c>
      <c r="F588" s="104" t="s">
        <v>17</v>
      </c>
      <c r="G588" s="123" t="s">
        <v>2046</v>
      </c>
      <c r="H588" s="11" t="s">
        <v>2294</v>
      </c>
      <c r="I588" s="134" t="s">
        <v>2318</v>
      </c>
      <c r="J588" s="135">
        <v>119.5</v>
      </c>
      <c r="K588" s="44" t="s">
        <v>25</v>
      </c>
      <c r="L588" s="11" t="s">
        <v>2319</v>
      </c>
      <c r="M588" s="11" t="s">
        <v>2320</v>
      </c>
      <c r="N588" s="104" t="s">
        <v>27</v>
      </c>
      <c r="O588" s="11" t="s">
        <v>2321</v>
      </c>
    </row>
    <row r="589" spans="1:15" ht="78.75">
      <c r="A589" s="44" t="s">
        <v>16</v>
      </c>
      <c r="B589" s="44" t="s">
        <v>17</v>
      </c>
      <c r="C589" s="122" t="s">
        <v>2341</v>
      </c>
      <c r="D589" s="104" t="s">
        <v>987</v>
      </c>
      <c r="E589" s="104" t="s">
        <v>20</v>
      </c>
      <c r="F589" s="104" t="s">
        <v>17</v>
      </c>
      <c r="G589" s="123" t="s">
        <v>2046</v>
      </c>
      <c r="H589" s="11" t="s">
        <v>2294</v>
      </c>
      <c r="I589" s="134" t="s">
        <v>2323</v>
      </c>
      <c r="J589" s="135">
        <v>13.5</v>
      </c>
      <c r="K589" s="44" t="s">
        <v>25</v>
      </c>
      <c r="L589" s="11" t="s">
        <v>2324</v>
      </c>
      <c r="M589" s="11" t="s">
        <v>2325</v>
      </c>
      <c r="N589" s="104" t="s">
        <v>27</v>
      </c>
      <c r="O589" s="11" t="s">
        <v>2326</v>
      </c>
    </row>
    <row r="590" spans="1:15" ht="78.75">
      <c r="A590" s="44" t="s">
        <v>16</v>
      </c>
      <c r="B590" s="44" t="s">
        <v>17</v>
      </c>
      <c r="C590" s="122" t="s">
        <v>2342</v>
      </c>
      <c r="D590" s="104" t="s">
        <v>987</v>
      </c>
      <c r="E590" s="104" t="s">
        <v>20</v>
      </c>
      <c r="F590" s="104" t="s">
        <v>17</v>
      </c>
      <c r="G590" s="123" t="s">
        <v>2046</v>
      </c>
      <c r="H590" s="11" t="s">
        <v>2294</v>
      </c>
      <c r="I590" s="134" t="s">
        <v>2328</v>
      </c>
      <c r="J590" s="135">
        <v>16.2</v>
      </c>
      <c r="K590" s="44" t="s">
        <v>25</v>
      </c>
      <c r="L590" s="11" t="s">
        <v>2324</v>
      </c>
      <c r="M590" s="11" t="s">
        <v>2325</v>
      </c>
      <c r="N590" s="104" t="s">
        <v>27</v>
      </c>
      <c r="O590" s="11" t="s">
        <v>2329</v>
      </c>
    </row>
    <row r="591" spans="1:15" ht="78.75">
      <c r="A591" s="44" t="s">
        <v>16</v>
      </c>
      <c r="B591" s="44" t="s">
        <v>17</v>
      </c>
      <c r="C591" s="122" t="s">
        <v>2343</v>
      </c>
      <c r="D591" s="104" t="s">
        <v>987</v>
      </c>
      <c r="E591" s="104" t="s">
        <v>20</v>
      </c>
      <c r="F591" s="104" t="s">
        <v>17</v>
      </c>
      <c r="G591" s="123" t="s">
        <v>2046</v>
      </c>
      <c r="H591" s="11" t="s">
        <v>2294</v>
      </c>
      <c r="I591" s="134" t="s">
        <v>2331</v>
      </c>
      <c r="J591" s="135">
        <v>250</v>
      </c>
      <c r="K591" s="44" t="s">
        <v>25</v>
      </c>
      <c r="L591" s="11" t="s">
        <v>2332</v>
      </c>
      <c r="M591" s="11" t="s">
        <v>2333</v>
      </c>
      <c r="N591" s="104" t="s">
        <v>27</v>
      </c>
      <c r="O591" s="11" t="s">
        <v>2334</v>
      </c>
    </row>
    <row r="592" spans="1:15" ht="36" customHeight="1">
      <c r="A592" s="44" t="s">
        <v>16</v>
      </c>
      <c r="B592" s="44" t="s">
        <v>17</v>
      </c>
      <c r="C592" s="44" t="s">
        <v>2344</v>
      </c>
      <c r="D592" s="44" t="s">
        <v>2256</v>
      </c>
      <c r="E592" s="104" t="s">
        <v>20</v>
      </c>
      <c r="F592" s="44" t="s">
        <v>17</v>
      </c>
      <c r="G592" s="44" t="s">
        <v>2068</v>
      </c>
      <c r="H592" s="44" t="s">
        <v>23</v>
      </c>
      <c r="I592" s="44" t="s">
        <v>2345</v>
      </c>
      <c r="J592" s="50">
        <v>140.33</v>
      </c>
      <c r="K592" s="44" t="s">
        <v>33</v>
      </c>
      <c r="L592" s="44" t="s">
        <v>17</v>
      </c>
      <c r="M592" s="44" t="s">
        <v>2346</v>
      </c>
      <c r="N592" s="44" t="s">
        <v>27</v>
      </c>
      <c r="O592" s="44" t="s">
        <v>2347</v>
      </c>
    </row>
    <row r="593" spans="1:15" ht="45" customHeight="1">
      <c r="A593" s="44" t="s">
        <v>16</v>
      </c>
      <c r="B593" s="44" t="s">
        <v>17</v>
      </c>
      <c r="C593" s="74" t="s">
        <v>2348</v>
      </c>
      <c r="D593" s="44" t="s">
        <v>2256</v>
      </c>
      <c r="E593" s="104" t="s">
        <v>20</v>
      </c>
      <c r="F593" s="44" t="s">
        <v>17</v>
      </c>
      <c r="G593" s="44" t="s">
        <v>2257</v>
      </c>
      <c r="H593" s="74" t="s">
        <v>981</v>
      </c>
      <c r="I593" s="74" t="s">
        <v>2349</v>
      </c>
      <c r="J593" s="138">
        <v>942.1307</v>
      </c>
      <c r="K593" s="44" t="s">
        <v>33</v>
      </c>
      <c r="L593" s="44" t="s">
        <v>17</v>
      </c>
      <c r="M593" s="133"/>
      <c r="N593" s="133"/>
      <c r="O593" s="133"/>
    </row>
    <row r="594" spans="1:16" ht="112.5">
      <c r="A594" s="44" t="s">
        <v>16</v>
      </c>
      <c r="B594" s="44" t="s">
        <v>17</v>
      </c>
      <c r="C594" s="44" t="s">
        <v>2350</v>
      </c>
      <c r="D594" s="58" t="s">
        <v>869</v>
      </c>
      <c r="E594" s="15" t="s">
        <v>20</v>
      </c>
      <c r="F594" s="58" t="s">
        <v>17</v>
      </c>
      <c r="G594" s="136" t="s">
        <v>2351</v>
      </c>
      <c r="H594" s="58" t="s">
        <v>981</v>
      </c>
      <c r="I594" s="44" t="s">
        <v>2352</v>
      </c>
      <c r="J594" s="71">
        <v>79</v>
      </c>
      <c r="K594" s="44" t="s">
        <v>25</v>
      </c>
      <c r="L594" s="58" t="s">
        <v>2353</v>
      </c>
      <c r="M594" s="44" t="s">
        <v>2354</v>
      </c>
      <c r="N594" s="58" t="s">
        <v>27</v>
      </c>
      <c r="O594" s="44" t="s">
        <v>2354</v>
      </c>
      <c r="P594" s="139"/>
    </row>
    <row r="595" spans="1:16" ht="33.75">
      <c r="A595" s="44" t="s">
        <v>16</v>
      </c>
      <c r="B595" s="44" t="s">
        <v>17</v>
      </c>
      <c r="C595" s="44" t="s">
        <v>2355</v>
      </c>
      <c r="D595" s="58" t="s">
        <v>869</v>
      </c>
      <c r="E595" s="15" t="s">
        <v>20</v>
      </c>
      <c r="F595" s="58" t="s">
        <v>17</v>
      </c>
      <c r="G595" s="136" t="s">
        <v>22</v>
      </c>
      <c r="H595" s="58" t="s">
        <v>981</v>
      </c>
      <c r="I595" s="44" t="s">
        <v>2356</v>
      </c>
      <c r="J595" s="71">
        <v>12</v>
      </c>
      <c r="K595" s="44" t="s">
        <v>25</v>
      </c>
      <c r="L595" s="58" t="s">
        <v>2353</v>
      </c>
      <c r="M595" s="58" t="s">
        <v>2357</v>
      </c>
      <c r="N595" s="58" t="s">
        <v>27</v>
      </c>
      <c r="O595" s="58" t="s">
        <v>2357</v>
      </c>
      <c r="P595" s="139"/>
    </row>
    <row r="596" spans="1:16" ht="123.75">
      <c r="A596" s="44" t="s">
        <v>16</v>
      </c>
      <c r="B596" s="44" t="s">
        <v>17</v>
      </c>
      <c r="C596" s="44" t="s">
        <v>2358</v>
      </c>
      <c r="D596" s="58" t="s">
        <v>276</v>
      </c>
      <c r="E596" s="15" t="s">
        <v>20</v>
      </c>
      <c r="F596" s="58" t="s">
        <v>17</v>
      </c>
      <c r="G596" s="136" t="s">
        <v>2359</v>
      </c>
      <c r="H596" s="58" t="s">
        <v>981</v>
      </c>
      <c r="I596" s="44" t="s">
        <v>2360</v>
      </c>
      <c r="J596" s="71">
        <v>152</v>
      </c>
      <c r="K596" s="44" t="s">
        <v>25</v>
      </c>
      <c r="L596" s="58" t="s">
        <v>2353</v>
      </c>
      <c r="M596" s="44" t="s">
        <v>2361</v>
      </c>
      <c r="N596" s="58" t="s">
        <v>27</v>
      </c>
      <c r="O596" s="44" t="s">
        <v>2361</v>
      </c>
      <c r="P596" s="139"/>
    </row>
    <row r="597" spans="1:16" ht="33.75">
      <c r="A597" s="44" t="s">
        <v>16</v>
      </c>
      <c r="B597" s="44" t="s">
        <v>17</v>
      </c>
      <c r="C597" s="74" t="s">
        <v>2362</v>
      </c>
      <c r="D597" s="133" t="s">
        <v>2363</v>
      </c>
      <c r="E597" s="15" t="s">
        <v>20</v>
      </c>
      <c r="F597" s="58" t="s">
        <v>17</v>
      </c>
      <c r="G597" s="133" t="s">
        <v>2364</v>
      </c>
      <c r="H597" s="133" t="s">
        <v>2365</v>
      </c>
      <c r="I597" s="74" t="s">
        <v>2362</v>
      </c>
      <c r="J597" s="138">
        <v>67.094397</v>
      </c>
      <c r="K597" s="44" t="s">
        <v>33</v>
      </c>
      <c r="L597" s="58" t="s">
        <v>17</v>
      </c>
      <c r="M597" s="133"/>
      <c r="N597" s="133"/>
      <c r="O597" s="133"/>
      <c r="P597" s="139"/>
    </row>
    <row r="598" spans="1:16" ht="49.5" customHeight="1">
      <c r="A598" s="44" t="s">
        <v>16</v>
      </c>
      <c r="B598" s="44" t="s">
        <v>17</v>
      </c>
      <c r="C598" s="133" t="s">
        <v>2366</v>
      </c>
      <c r="D598" s="15" t="s">
        <v>19</v>
      </c>
      <c r="E598" s="15" t="s">
        <v>20</v>
      </c>
      <c r="F598" s="58" t="s">
        <v>17</v>
      </c>
      <c r="G598" s="136" t="s">
        <v>2367</v>
      </c>
      <c r="H598" s="44" t="s">
        <v>23</v>
      </c>
      <c r="I598" s="133" t="s">
        <v>2368</v>
      </c>
      <c r="J598" s="138">
        <v>213.69</v>
      </c>
      <c r="K598" s="44" t="s">
        <v>33</v>
      </c>
      <c r="L598" s="58" t="s">
        <v>17</v>
      </c>
      <c r="M598" s="133" t="s">
        <v>2369</v>
      </c>
      <c r="N598" s="58" t="s">
        <v>27</v>
      </c>
      <c r="O598" s="133" t="s">
        <v>2369</v>
      </c>
      <c r="P598" s="139"/>
    </row>
    <row r="599" spans="1:15" ht="58.5" customHeight="1">
      <c r="A599" s="44" t="s">
        <v>16</v>
      </c>
      <c r="B599" s="44" t="s">
        <v>17</v>
      </c>
      <c r="C599" s="44" t="s">
        <v>2370</v>
      </c>
      <c r="D599" s="15" t="s">
        <v>19</v>
      </c>
      <c r="E599" s="15" t="s">
        <v>20</v>
      </c>
      <c r="F599" s="133" t="s">
        <v>369</v>
      </c>
      <c r="G599" s="136" t="s">
        <v>2367</v>
      </c>
      <c r="H599" s="44" t="s">
        <v>23</v>
      </c>
      <c r="I599" s="133" t="s">
        <v>2371</v>
      </c>
      <c r="J599" s="138">
        <v>229.65</v>
      </c>
      <c r="K599" s="44" t="s">
        <v>33</v>
      </c>
      <c r="L599" s="133" t="s">
        <v>369</v>
      </c>
      <c r="M599" s="133" t="s">
        <v>2369</v>
      </c>
      <c r="N599" s="58" t="s">
        <v>27</v>
      </c>
      <c r="O599" s="133" t="s">
        <v>2369</v>
      </c>
    </row>
    <row r="600" spans="1:16" ht="54.75" customHeight="1">
      <c r="A600" s="44" t="s">
        <v>16</v>
      </c>
      <c r="B600" s="44" t="s">
        <v>17</v>
      </c>
      <c r="C600" s="137" t="s">
        <v>2372</v>
      </c>
      <c r="D600" s="44" t="s">
        <v>2256</v>
      </c>
      <c r="E600" s="15" t="s">
        <v>20</v>
      </c>
      <c r="F600" s="133" t="s">
        <v>17</v>
      </c>
      <c r="G600" s="136" t="s">
        <v>2367</v>
      </c>
      <c r="H600" s="44" t="s">
        <v>376</v>
      </c>
      <c r="I600" s="137" t="s">
        <v>2372</v>
      </c>
      <c r="J600" s="50">
        <v>52.62883</v>
      </c>
      <c r="K600" s="44" t="s">
        <v>33</v>
      </c>
      <c r="L600" s="133" t="s">
        <v>17</v>
      </c>
      <c r="M600" s="133"/>
      <c r="N600" s="133"/>
      <c r="O600" s="133"/>
      <c r="P600" s="139"/>
    </row>
    <row r="601" spans="1:16" ht="27" customHeight="1">
      <c r="A601" s="44" t="s">
        <v>16</v>
      </c>
      <c r="B601" s="44" t="s">
        <v>17</v>
      </c>
      <c r="C601" s="137" t="s">
        <v>2373</v>
      </c>
      <c r="D601" s="44" t="s">
        <v>2256</v>
      </c>
      <c r="E601" s="15" t="s">
        <v>20</v>
      </c>
      <c r="F601" s="133" t="s">
        <v>17</v>
      </c>
      <c r="G601" s="136" t="s">
        <v>2367</v>
      </c>
      <c r="H601" s="133" t="s">
        <v>263</v>
      </c>
      <c r="I601" s="137" t="s">
        <v>2373</v>
      </c>
      <c r="J601" s="50">
        <v>72.6659</v>
      </c>
      <c r="K601" s="44" t="s">
        <v>25</v>
      </c>
      <c r="L601" s="133" t="s">
        <v>17</v>
      </c>
      <c r="M601" s="133"/>
      <c r="N601" s="133"/>
      <c r="O601" s="133"/>
      <c r="P601" s="139"/>
    </row>
    <row r="602" spans="1:16" ht="30.75" customHeight="1">
      <c r="A602" s="44" t="s">
        <v>16</v>
      </c>
      <c r="B602" s="44" t="s">
        <v>17</v>
      </c>
      <c r="C602" s="137" t="s">
        <v>2374</v>
      </c>
      <c r="D602" s="44" t="s">
        <v>2256</v>
      </c>
      <c r="E602" s="15" t="s">
        <v>20</v>
      </c>
      <c r="F602" s="133" t="s">
        <v>17</v>
      </c>
      <c r="G602" s="136" t="s">
        <v>2367</v>
      </c>
      <c r="H602" s="133" t="s">
        <v>263</v>
      </c>
      <c r="I602" s="137" t="s">
        <v>2374</v>
      </c>
      <c r="J602" s="50">
        <v>249.0213</v>
      </c>
      <c r="K602" s="44" t="s">
        <v>33</v>
      </c>
      <c r="L602" s="133" t="s">
        <v>17</v>
      </c>
      <c r="M602" s="133"/>
      <c r="N602" s="133"/>
      <c r="O602" s="133"/>
      <c r="P602" s="139"/>
    </row>
    <row r="603" spans="1:16" ht="33.75">
      <c r="A603" s="44" t="s">
        <v>16</v>
      </c>
      <c r="B603" s="44" t="s">
        <v>17</v>
      </c>
      <c r="C603" s="137" t="s">
        <v>2375</v>
      </c>
      <c r="D603" s="44" t="s">
        <v>2256</v>
      </c>
      <c r="E603" s="15" t="s">
        <v>20</v>
      </c>
      <c r="F603" s="133" t="s">
        <v>17</v>
      </c>
      <c r="G603" s="136" t="s">
        <v>2367</v>
      </c>
      <c r="H603" s="133" t="s">
        <v>138</v>
      </c>
      <c r="I603" s="137" t="s">
        <v>2375</v>
      </c>
      <c r="J603" s="50">
        <v>27.8359</v>
      </c>
      <c r="K603" s="44" t="s">
        <v>25</v>
      </c>
      <c r="L603" s="133" t="s">
        <v>17</v>
      </c>
      <c r="M603" s="133"/>
      <c r="N603" s="133"/>
      <c r="O603" s="133"/>
      <c r="P603" s="139"/>
    </row>
    <row r="604" spans="1:16" ht="33.75">
      <c r="A604" s="44" t="s">
        <v>16</v>
      </c>
      <c r="B604" s="44" t="s">
        <v>17</v>
      </c>
      <c r="C604" s="137" t="s">
        <v>2376</v>
      </c>
      <c r="D604" s="44" t="s">
        <v>2256</v>
      </c>
      <c r="E604" s="15" t="s">
        <v>20</v>
      </c>
      <c r="F604" s="133" t="s">
        <v>17</v>
      </c>
      <c r="G604" s="136" t="s">
        <v>2367</v>
      </c>
      <c r="H604" s="133" t="s">
        <v>23</v>
      </c>
      <c r="I604" s="137" t="s">
        <v>2376</v>
      </c>
      <c r="J604" s="50">
        <v>449.08</v>
      </c>
      <c r="K604" s="44" t="s">
        <v>33</v>
      </c>
      <c r="L604" s="133" t="s">
        <v>17</v>
      </c>
      <c r="M604" s="133"/>
      <c r="N604" s="133"/>
      <c r="O604" s="133"/>
      <c r="P604" s="139"/>
    </row>
    <row r="605" spans="1:16" ht="22.5" customHeight="1">
      <c r="A605" s="44" t="s">
        <v>16</v>
      </c>
      <c r="B605" s="44" t="s">
        <v>17</v>
      </c>
      <c r="C605" s="137" t="s">
        <v>2377</v>
      </c>
      <c r="D605" s="44" t="s">
        <v>2256</v>
      </c>
      <c r="E605" s="15" t="s">
        <v>20</v>
      </c>
      <c r="F605" s="133" t="s">
        <v>17</v>
      </c>
      <c r="G605" s="44" t="s">
        <v>2257</v>
      </c>
      <c r="H605" s="133" t="s">
        <v>981</v>
      </c>
      <c r="I605" s="137" t="s">
        <v>2377</v>
      </c>
      <c r="J605" s="138">
        <v>30</v>
      </c>
      <c r="K605" s="44" t="s">
        <v>33</v>
      </c>
      <c r="L605" s="133" t="s">
        <v>17</v>
      </c>
      <c r="M605" s="133"/>
      <c r="N605" s="133"/>
      <c r="O605" s="133"/>
      <c r="P605" s="139"/>
    </row>
    <row r="606" spans="1:16" ht="241.5" customHeight="1">
      <c r="A606" s="44" t="s">
        <v>16</v>
      </c>
      <c r="B606" s="44" t="s">
        <v>17</v>
      </c>
      <c r="C606" s="133" t="s">
        <v>2378</v>
      </c>
      <c r="D606" s="133" t="s">
        <v>862</v>
      </c>
      <c r="E606" s="15" t="s">
        <v>20</v>
      </c>
      <c r="F606" s="133" t="s">
        <v>2379</v>
      </c>
      <c r="G606" s="133" t="s">
        <v>2009</v>
      </c>
      <c r="H606" s="133" t="s">
        <v>981</v>
      </c>
      <c r="I606" s="133" t="s">
        <v>2380</v>
      </c>
      <c r="J606" s="138">
        <v>49.96</v>
      </c>
      <c r="K606" s="44" t="s">
        <v>33</v>
      </c>
      <c r="L606" s="133" t="s">
        <v>2379</v>
      </c>
      <c r="M606" s="11" t="s">
        <v>2381</v>
      </c>
      <c r="N606" s="11" t="s">
        <v>27</v>
      </c>
      <c r="O606" s="140" t="s">
        <v>2382</v>
      </c>
      <c r="P606" s="139"/>
    </row>
    <row r="607" spans="1:15" ht="90">
      <c r="A607" s="44" t="s">
        <v>16</v>
      </c>
      <c r="B607" s="44" t="s">
        <v>17</v>
      </c>
      <c r="C607" s="133" t="s">
        <v>2383</v>
      </c>
      <c r="D607" s="133" t="s">
        <v>862</v>
      </c>
      <c r="E607" s="15" t="s">
        <v>20</v>
      </c>
      <c r="F607" s="133" t="s">
        <v>786</v>
      </c>
      <c r="G607" s="133" t="s">
        <v>2009</v>
      </c>
      <c r="H607" s="133" t="s">
        <v>981</v>
      </c>
      <c r="I607" s="133" t="s">
        <v>2384</v>
      </c>
      <c r="J607" s="138">
        <v>50</v>
      </c>
      <c r="K607" s="44" t="s">
        <v>33</v>
      </c>
      <c r="L607" s="133" t="s">
        <v>786</v>
      </c>
      <c r="M607" s="98" t="s">
        <v>2385</v>
      </c>
      <c r="N607" s="98" t="s">
        <v>27</v>
      </c>
      <c r="O607" s="98" t="s">
        <v>2386</v>
      </c>
    </row>
    <row r="608" spans="1:15" ht="123.75">
      <c r="A608" s="44" t="s">
        <v>16</v>
      </c>
      <c r="B608" s="44" t="s">
        <v>17</v>
      </c>
      <c r="C608" s="133" t="s">
        <v>2387</v>
      </c>
      <c r="D608" s="133" t="s">
        <v>862</v>
      </c>
      <c r="E608" s="15" t="s">
        <v>20</v>
      </c>
      <c r="F608" s="133" t="s">
        <v>848</v>
      </c>
      <c r="G608" s="133" t="s">
        <v>2068</v>
      </c>
      <c r="H608" s="70" t="s">
        <v>587</v>
      </c>
      <c r="I608" s="133" t="s">
        <v>2388</v>
      </c>
      <c r="J608" s="138">
        <v>225</v>
      </c>
      <c r="K608" s="44" t="s">
        <v>33</v>
      </c>
      <c r="L608" s="133" t="s">
        <v>848</v>
      </c>
      <c r="M608" s="133" t="s">
        <v>2389</v>
      </c>
      <c r="N608" s="133" t="s">
        <v>27</v>
      </c>
      <c r="O608" s="133" t="s">
        <v>2390</v>
      </c>
    </row>
    <row r="609" spans="1:15" ht="146.25">
      <c r="A609" s="44" t="s">
        <v>16</v>
      </c>
      <c r="B609" s="44" t="s">
        <v>17</v>
      </c>
      <c r="C609" s="133" t="s">
        <v>2391</v>
      </c>
      <c r="D609" s="133" t="s">
        <v>862</v>
      </c>
      <c r="E609" s="15" t="s">
        <v>20</v>
      </c>
      <c r="F609" s="133" t="s">
        <v>848</v>
      </c>
      <c r="G609" s="133" t="s">
        <v>2068</v>
      </c>
      <c r="H609" s="70" t="s">
        <v>587</v>
      </c>
      <c r="I609" s="133" t="s">
        <v>2392</v>
      </c>
      <c r="J609" s="138">
        <v>200</v>
      </c>
      <c r="K609" s="44" t="s">
        <v>33</v>
      </c>
      <c r="L609" s="133" t="s">
        <v>848</v>
      </c>
      <c r="M609" s="133" t="s">
        <v>2393</v>
      </c>
      <c r="N609" s="133" t="s">
        <v>27</v>
      </c>
      <c r="O609" s="133" t="s">
        <v>2394</v>
      </c>
    </row>
  </sheetData>
  <sheetProtection/>
  <autoFilter ref="A4:P609"/>
  <mergeCells count="1">
    <mergeCell ref="A2:O2"/>
  </mergeCells>
  <dataValidations count="1">
    <dataValidation type="list" allowBlank="1" showInputMessage="1" showErrorMessage="1" sqref="K5 K6 K482 K542 K543 K544 K545 K557 K592 K593 K597 K600 K601 K602 K603 K604 K607 K608 K609 K7:K81 K82:K104 K105:K261 K262:K269 K270:K275 K276:K299 K300:K305 K306:K317 K318:K333 K334:K348 K349:K365 K366:K377 K378:K395 K396:K413 K414:K422 K423:K435 K436:K444 K445:K478 K479:K481 K483:K495 K496:K499 K500:K504 K505:K511 K512:K519 K520:K538 K539:K541 K546:K556 K558:K573 K574:K591 K594:K596 K598:K599 K605:K606">
      <formula1>#REF!</formula1>
    </dataValidation>
  </dataValidations>
  <printOptions/>
  <pageMargins left="0.75" right="0.75" top="1" bottom="1" header="0.5" footer="0.5"/>
  <pageSetup horizontalDpi="600" verticalDpi="600" orientation="landscape" paperSize="9" scale="8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AB5"/>
  <sheetViews>
    <sheetView view="pageBreakPreview" zoomScaleSheetLayoutView="100" workbookViewId="0" topLeftCell="A1">
      <selection activeCell="M14" sqref="M14"/>
    </sheetView>
  </sheetViews>
  <sheetFormatPr defaultColWidth="9.00390625" defaultRowHeight="14.25"/>
  <cols>
    <col min="1" max="1" width="3.50390625" style="0" customWidth="1"/>
    <col min="2" max="2" width="2.125" style="0" customWidth="1"/>
    <col min="3" max="3" width="4.625" style="0" customWidth="1"/>
    <col min="4" max="4" width="9.25390625" style="0" customWidth="1"/>
    <col min="5" max="5" width="4.875" style="0" customWidth="1"/>
    <col min="7" max="7" width="5.125" style="0" customWidth="1"/>
    <col min="8" max="8" width="12.625" style="0" bestFit="1" customWidth="1"/>
    <col min="9" max="9" width="4.75390625" style="0" customWidth="1"/>
    <col min="10" max="10" width="11.125" style="0" bestFit="1" customWidth="1"/>
    <col min="11" max="11" width="4.875" style="0" customWidth="1"/>
    <col min="12" max="12" width="9.25390625" style="0" bestFit="1" customWidth="1"/>
    <col min="13" max="13" width="5.25390625" style="0" customWidth="1"/>
    <col min="15" max="15" width="4.50390625" style="0" customWidth="1"/>
    <col min="17" max="17" width="4.875" style="0" customWidth="1"/>
    <col min="19" max="19" width="5.00390625" style="0" customWidth="1"/>
    <col min="21" max="21" width="5.00390625" style="0" customWidth="1"/>
    <col min="22" max="22" width="11.125" style="0" bestFit="1" customWidth="1"/>
    <col min="23" max="23" width="4.50390625" style="0" customWidth="1"/>
    <col min="25" max="25" width="4.875" style="0" customWidth="1"/>
    <col min="26" max="26" width="11.50390625" style="0" bestFit="1" customWidth="1"/>
    <col min="27" max="27" width="5.25390625" style="0" customWidth="1"/>
  </cols>
  <sheetData>
    <row r="1" spans="1:28" ht="22.5">
      <c r="A1" s="1" t="s">
        <v>2395</v>
      </c>
      <c r="B1" s="1"/>
      <c r="C1" s="1"/>
      <c r="D1" s="1"/>
      <c r="E1" s="1"/>
      <c r="F1" s="1"/>
      <c r="G1" s="1"/>
      <c r="H1" s="1"/>
      <c r="I1" s="1"/>
      <c r="J1" s="1"/>
      <c r="K1" s="1"/>
      <c r="L1" s="1"/>
      <c r="M1" s="1"/>
      <c r="N1" s="1"/>
      <c r="O1" s="1"/>
      <c r="P1" s="1"/>
      <c r="Q1" s="1"/>
      <c r="R1" s="1"/>
      <c r="S1" s="1"/>
      <c r="T1" s="1"/>
      <c r="U1" s="1"/>
      <c r="V1" s="1"/>
      <c r="W1" s="1"/>
      <c r="X1" s="1"/>
      <c r="Y1" s="1"/>
      <c r="Z1" s="1"/>
      <c r="AA1" s="1"/>
      <c r="AB1" s="1"/>
    </row>
    <row r="2" spans="1:24" ht="14.25">
      <c r="A2" s="2" t="s">
        <v>2396</v>
      </c>
      <c r="B2" s="2"/>
      <c r="C2" s="2"/>
      <c r="D2" s="2"/>
      <c r="E2" s="2"/>
      <c r="F2" s="2"/>
      <c r="G2" s="2"/>
      <c r="H2" s="2"/>
      <c r="I2" s="2"/>
      <c r="J2" s="2"/>
      <c r="K2" s="2"/>
      <c r="L2" s="2"/>
      <c r="M2" s="2"/>
      <c r="N2" s="2"/>
      <c r="O2" s="2"/>
      <c r="P2" s="2"/>
      <c r="Q2" s="2"/>
      <c r="R2" s="2"/>
      <c r="S2" s="2"/>
      <c r="T2" s="2"/>
      <c r="U2" s="2"/>
      <c r="V2" s="2"/>
      <c r="W2" s="2"/>
      <c r="X2" s="2"/>
    </row>
    <row r="3" spans="1:28" ht="33" customHeight="1">
      <c r="A3" s="3" t="s">
        <v>2</v>
      </c>
      <c r="B3" s="3"/>
      <c r="C3" s="3" t="s">
        <v>2397</v>
      </c>
      <c r="D3" s="3"/>
      <c r="E3" s="3" t="s">
        <v>2398</v>
      </c>
      <c r="F3" s="3"/>
      <c r="G3" s="3" t="s">
        <v>2399</v>
      </c>
      <c r="H3" s="3"/>
      <c r="I3" s="3" t="s">
        <v>2400</v>
      </c>
      <c r="J3" s="3"/>
      <c r="K3" s="3" t="s">
        <v>2401</v>
      </c>
      <c r="L3" s="3"/>
      <c r="M3" s="3" t="s">
        <v>2402</v>
      </c>
      <c r="N3" s="3"/>
      <c r="O3" s="3" t="s">
        <v>2403</v>
      </c>
      <c r="P3" s="3"/>
      <c r="Q3" s="3" t="s">
        <v>2404</v>
      </c>
      <c r="R3" s="3"/>
      <c r="S3" s="3" t="s">
        <v>2405</v>
      </c>
      <c r="T3" s="3"/>
      <c r="U3" s="3" t="s">
        <v>2406</v>
      </c>
      <c r="V3" s="3"/>
      <c r="W3" s="3" t="s">
        <v>2407</v>
      </c>
      <c r="X3" s="3"/>
      <c r="Y3" s="3" t="s">
        <v>2256</v>
      </c>
      <c r="Z3" s="3"/>
      <c r="AA3" s="3" t="s">
        <v>2408</v>
      </c>
      <c r="AB3" s="3"/>
    </row>
    <row r="4" spans="1:28" ht="48" customHeight="1">
      <c r="A4" s="3"/>
      <c r="B4" s="3"/>
      <c r="C4" s="3" t="s">
        <v>2409</v>
      </c>
      <c r="D4" s="3" t="s">
        <v>2410</v>
      </c>
      <c r="E4" s="3" t="s">
        <v>2411</v>
      </c>
      <c r="F4" s="3" t="s">
        <v>10</v>
      </c>
      <c r="G4" s="3" t="s">
        <v>2411</v>
      </c>
      <c r="H4" s="3" t="s">
        <v>10</v>
      </c>
      <c r="I4" s="3" t="s">
        <v>2411</v>
      </c>
      <c r="J4" s="3" t="s">
        <v>10</v>
      </c>
      <c r="K4" s="3" t="s">
        <v>2411</v>
      </c>
      <c r="L4" s="3" t="s">
        <v>10</v>
      </c>
      <c r="M4" s="3" t="s">
        <v>2411</v>
      </c>
      <c r="N4" s="3" t="s">
        <v>10</v>
      </c>
      <c r="O4" s="3" t="s">
        <v>2411</v>
      </c>
      <c r="P4" s="3" t="s">
        <v>10</v>
      </c>
      <c r="Q4" s="3" t="s">
        <v>2411</v>
      </c>
      <c r="R4" s="3" t="s">
        <v>10</v>
      </c>
      <c r="S4" s="3" t="s">
        <v>2411</v>
      </c>
      <c r="T4" s="3" t="s">
        <v>10</v>
      </c>
      <c r="U4" s="3" t="s">
        <v>2411</v>
      </c>
      <c r="V4" s="3" t="s">
        <v>10</v>
      </c>
      <c r="W4" s="3" t="s">
        <v>2411</v>
      </c>
      <c r="X4" s="3" t="s">
        <v>10</v>
      </c>
      <c r="Y4" s="3" t="s">
        <v>2411</v>
      </c>
      <c r="Z4" s="3" t="s">
        <v>10</v>
      </c>
      <c r="AA4" s="3" t="s">
        <v>2411</v>
      </c>
      <c r="AB4" s="3" t="s">
        <v>10</v>
      </c>
    </row>
    <row r="5" spans="1:28" ht="42" customHeight="1">
      <c r="A5" s="4" t="s">
        <v>17</v>
      </c>
      <c r="B5" s="4"/>
      <c r="C5" s="5">
        <f>E5+G5+I5+K5+M5+O5+Q5+S5+U5+W5+Y5+AA5</f>
        <v>605</v>
      </c>
      <c r="D5" s="5">
        <f>F5+H5+J5+L5+N5+P5+R5+T5+V5+X5+Z5+AB5</f>
        <v>55724.52550502</v>
      </c>
      <c r="E5" s="5">
        <v>64</v>
      </c>
      <c r="F5" s="5">
        <v>7231.98</v>
      </c>
      <c r="G5" s="6">
        <v>313</v>
      </c>
      <c r="H5" s="6">
        <v>31609.03930902</v>
      </c>
      <c r="I5" s="5">
        <v>143</v>
      </c>
      <c r="J5" s="5">
        <v>2719.540548</v>
      </c>
      <c r="K5" s="5">
        <v>1</v>
      </c>
      <c r="L5" s="5">
        <v>67.094397</v>
      </c>
      <c r="M5" s="5">
        <v>5</v>
      </c>
      <c r="N5" s="5">
        <v>4041</v>
      </c>
      <c r="O5" s="5">
        <v>4</v>
      </c>
      <c r="P5" s="5">
        <v>1494.105</v>
      </c>
      <c r="Q5" s="5">
        <v>19</v>
      </c>
      <c r="R5" s="5">
        <v>2459.35</v>
      </c>
      <c r="S5" s="5">
        <v>2</v>
      </c>
      <c r="T5" s="5">
        <v>791</v>
      </c>
      <c r="U5" s="5">
        <v>27</v>
      </c>
      <c r="V5" s="5">
        <v>2155.589721</v>
      </c>
      <c r="W5" s="5">
        <v>1</v>
      </c>
      <c r="X5" s="5">
        <v>738</v>
      </c>
      <c r="Y5" s="6">
        <v>12</v>
      </c>
      <c r="Z5" s="6">
        <v>2054.17653</v>
      </c>
      <c r="AA5" s="6">
        <v>14</v>
      </c>
      <c r="AB5" s="6">
        <v>363.65</v>
      </c>
    </row>
  </sheetData>
  <sheetProtection/>
  <mergeCells count="17">
    <mergeCell ref="A1:AB1"/>
    <mergeCell ref="A2:X2"/>
    <mergeCell ref="C3:D3"/>
    <mergeCell ref="E3:F3"/>
    <mergeCell ref="G3:H3"/>
    <mergeCell ref="I3:J3"/>
    <mergeCell ref="K3:L3"/>
    <mergeCell ref="M3:N3"/>
    <mergeCell ref="O3:P3"/>
    <mergeCell ref="Q3:R3"/>
    <mergeCell ref="S3:T3"/>
    <mergeCell ref="U3:V3"/>
    <mergeCell ref="W3:X3"/>
    <mergeCell ref="Y3:Z3"/>
    <mergeCell ref="AA3:AB3"/>
    <mergeCell ref="A5:B5"/>
    <mergeCell ref="A3:B4"/>
  </mergeCells>
  <printOptions/>
  <pageMargins left="0.75" right="0.75" top="1" bottom="1" header="0.5" footer="0.5"/>
  <pageSetup orientation="landscape" paperSize="9" scale="61"/>
</worksheet>
</file>

<file path=xl/worksheets/sheet3.xml><?xml version="1.0" encoding="utf-8"?>
<worksheet xmlns="http://schemas.openxmlformats.org/spreadsheetml/2006/main" xmlns:r="http://schemas.openxmlformats.org/officeDocument/2006/relationships">
  <dimension ref="A1:O215"/>
  <sheetViews>
    <sheetView zoomScaleSheetLayoutView="100" workbookViewId="0" topLeftCell="A49">
      <selection activeCell="A3" sqref="A3"/>
    </sheetView>
  </sheetViews>
  <sheetFormatPr defaultColWidth="9.00390625" defaultRowHeight="14.25"/>
  <cols>
    <col min="1" max="1" width="6.875" style="7" customWidth="1"/>
    <col min="2" max="2" width="7.25390625" style="7" customWidth="1"/>
    <col min="3" max="3" width="12.125" style="7" customWidth="1"/>
    <col min="4" max="7" width="9.00390625" style="7" customWidth="1"/>
    <col min="8" max="8" width="5.875" style="7" customWidth="1"/>
    <col min="9" max="9" width="16.75390625" style="7" customWidth="1"/>
    <col min="10" max="10" width="9.00390625" style="7" customWidth="1"/>
    <col min="11" max="11" width="11.625" style="7" customWidth="1"/>
    <col min="12" max="13" width="9.00390625" style="7" customWidth="1"/>
    <col min="14" max="14" width="6.00390625" style="7" customWidth="1"/>
    <col min="15" max="15" width="11.875" style="7" customWidth="1"/>
    <col min="16" max="16384" width="9.00390625" style="7" customWidth="1"/>
  </cols>
  <sheetData>
    <row r="1" spans="1:15" s="7" customFormat="1" ht="22.5">
      <c r="A1" s="8" t="s">
        <v>2412</v>
      </c>
      <c r="B1" s="9"/>
      <c r="C1" s="9"/>
      <c r="D1" s="9"/>
      <c r="E1" s="9"/>
      <c r="F1" s="9"/>
      <c r="G1" s="9"/>
      <c r="H1" s="9"/>
      <c r="I1" s="9"/>
      <c r="J1" s="9"/>
      <c r="K1" s="9"/>
      <c r="L1" s="9"/>
      <c r="M1" s="9"/>
      <c r="N1" s="9"/>
      <c r="O1" s="9"/>
    </row>
    <row r="3" spans="1:15" s="7" customFormat="1" ht="24"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t="s">
        <v>15</v>
      </c>
    </row>
    <row r="4" spans="1:15" s="7" customFormat="1" ht="84.75" customHeight="1">
      <c r="A4" s="11" t="s">
        <v>16</v>
      </c>
      <c r="B4" s="11" t="s">
        <v>17</v>
      </c>
      <c r="C4" s="11" t="s">
        <v>2413</v>
      </c>
      <c r="D4" s="11" t="s">
        <v>19</v>
      </c>
      <c r="E4" s="11" t="s">
        <v>20</v>
      </c>
      <c r="F4" s="11" t="s">
        <v>190</v>
      </c>
      <c r="G4" s="11" t="s">
        <v>2414</v>
      </c>
      <c r="H4" s="11" t="s">
        <v>23</v>
      </c>
      <c r="I4" s="11" t="s">
        <v>2415</v>
      </c>
      <c r="J4" s="11">
        <v>700</v>
      </c>
      <c r="K4" s="12" t="s">
        <v>25</v>
      </c>
      <c r="L4" s="11" t="s">
        <v>190</v>
      </c>
      <c r="M4" s="11" t="s">
        <v>2416</v>
      </c>
      <c r="N4" s="11" t="s">
        <v>27</v>
      </c>
      <c r="O4" s="11" t="s">
        <v>2417</v>
      </c>
    </row>
    <row r="5" spans="1:15" s="7" customFormat="1" ht="82.5" customHeight="1">
      <c r="A5" s="11" t="s">
        <v>16</v>
      </c>
      <c r="B5" s="11" t="s">
        <v>17</v>
      </c>
      <c r="C5" s="11" t="s">
        <v>2418</v>
      </c>
      <c r="D5" s="11" t="s">
        <v>19</v>
      </c>
      <c r="E5" s="11" t="s">
        <v>20</v>
      </c>
      <c r="F5" s="11" t="s">
        <v>742</v>
      </c>
      <c r="G5" s="11" t="s">
        <v>2414</v>
      </c>
      <c r="H5" s="11" t="s">
        <v>23</v>
      </c>
      <c r="I5" s="11" t="s">
        <v>2419</v>
      </c>
      <c r="J5" s="11">
        <v>92</v>
      </c>
      <c r="K5" s="12" t="s">
        <v>25</v>
      </c>
      <c r="L5" s="11" t="s">
        <v>742</v>
      </c>
      <c r="M5" s="11" t="s">
        <v>2420</v>
      </c>
      <c r="N5" s="11" t="s">
        <v>27</v>
      </c>
      <c r="O5" s="11" t="s">
        <v>2421</v>
      </c>
    </row>
    <row r="6" spans="1:15" s="7" customFormat="1" ht="174" customHeight="1">
      <c r="A6" s="11" t="s">
        <v>16</v>
      </c>
      <c r="B6" s="11" t="s">
        <v>17</v>
      </c>
      <c r="C6" s="11" t="s">
        <v>2422</v>
      </c>
      <c r="D6" s="11" t="s">
        <v>19</v>
      </c>
      <c r="E6" s="11" t="s">
        <v>20</v>
      </c>
      <c r="F6" s="11" t="s">
        <v>514</v>
      </c>
      <c r="G6" s="11" t="s">
        <v>2414</v>
      </c>
      <c r="H6" s="11" t="s">
        <v>23</v>
      </c>
      <c r="I6" s="11" t="s">
        <v>2423</v>
      </c>
      <c r="J6" s="11">
        <v>380</v>
      </c>
      <c r="K6" s="12" t="s">
        <v>25</v>
      </c>
      <c r="L6" s="11" t="s">
        <v>514</v>
      </c>
      <c r="M6" s="11" t="s">
        <v>2424</v>
      </c>
      <c r="N6" s="11" t="s">
        <v>27</v>
      </c>
      <c r="O6" s="11" t="s">
        <v>2425</v>
      </c>
    </row>
    <row r="7" spans="1:15" s="7" customFormat="1" ht="78.75" customHeight="1">
      <c r="A7" s="11" t="s">
        <v>16</v>
      </c>
      <c r="B7" s="11" t="s">
        <v>17</v>
      </c>
      <c r="C7" s="11" t="s">
        <v>2426</v>
      </c>
      <c r="D7" s="11" t="s">
        <v>19</v>
      </c>
      <c r="E7" s="11" t="s">
        <v>20</v>
      </c>
      <c r="F7" s="11" t="s">
        <v>145</v>
      </c>
      <c r="G7" s="11" t="s">
        <v>2414</v>
      </c>
      <c r="H7" s="11" t="s">
        <v>23</v>
      </c>
      <c r="I7" s="11" t="s">
        <v>2427</v>
      </c>
      <c r="J7" s="11">
        <v>150</v>
      </c>
      <c r="K7" s="12" t="s">
        <v>25</v>
      </c>
      <c r="L7" s="11" t="s">
        <v>145</v>
      </c>
      <c r="M7" s="11" t="s">
        <v>2428</v>
      </c>
      <c r="N7" s="11" t="s">
        <v>27</v>
      </c>
      <c r="O7" s="11" t="s">
        <v>2429</v>
      </c>
    </row>
    <row r="8" spans="1:15" s="7" customFormat="1" ht="66" customHeight="1">
      <c r="A8" s="11" t="s">
        <v>16</v>
      </c>
      <c r="B8" s="11" t="s">
        <v>17</v>
      </c>
      <c r="C8" s="11" t="s">
        <v>2430</v>
      </c>
      <c r="D8" s="11" t="s">
        <v>19</v>
      </c>
      <c r="E8" s="11" t="s">
        <v>20</v>
      </c>
      <c r="F8" s="11" t="s">
        <v>600</v>
      </c>
      <c r="G8" s="11" t="s">
        <v>2414</v>
      </c>
      <c r="H8" s="11" t="s">
        <v>23</v>
      </c>
      <c r="I8" s="11" t="s">
        <v>2431</v>
      </c>
      <c r="J8" s="11">
        <v>85</v>
      </c>
      <c r="K8" s="12" t="s">
        <v>25</v>
      </c>
      <c r="L8" s="11" t="s">
        <v>2432</v>
      </c>
      <c r="M8" s="11" t="s">
        <v>2433</v>
      </c>
      <c r="N8" s="11" t="s">
        <v>27</v>
      </c>
      <c r="O8" s="11" t="s">
        <v>2434</v>
      </c>
    </row>
    <row r="9" spans="1:15" s="7" customFormat="1" ht="84" customHeight="1">
      <c r="A9" s="11" t="s">
        <v>16</v>
      </c>
      <c r="B9" s="11" t="s">
        <v>17</v>
      </c>
      <c r="C9" s="11" t="s">
        <v>2435</v>
      </c>
      <c r="D9" s="11" t="s">
        <v>19</v>
      </c>
      <c r="E9" s="11" t="s">
        <v>20</v>
      </c>
      <c r="F9" s="11" t="s">
        <v>608</v>
      </c>
      <c r="G9" s="11" t="s">
        <v>2414</v>
      </c>
      <c r="H9" s="11" t="s">
        <v>23</v>
      </c>
      <c r="I9" s="11" t="s">
        <v>2436</v>
      </c>
      <c r="J9" s="11">
        <v>300</v>
      </c>
      <c r="K9" s="12" t="s">
        <v>25</v>
      </c>
      <c r="L9" s="11" t="s">
        <v>608</v>
      </c>
      <c r="M9" s="11" t="s">
        <v>2437</v>
      </c>
      <c r="N9" s="11" t="s">
        <v>27</v>
      </c>
      <c r="O9" s="11" t="s">
        <v>2438</v>
      </c>
    </row>
    <row r="10" spans="1:15" s="7" customFormat="1" ht="78.75" customHeight="1">
      <c r="A10" s="11" t="s">
        <v>16</v>
      </c>
      <c r="B10" s="11" t="s">
        <v>17</v>
      </c>
      <c r="C10" s="11" t="s">
        <v>2439</v>
      </c>
      <c r="D10" s="11" t="s">
        <v>19</v>
      </c>
      <c r="E10" s="11" t="s">
        <v>20</v>
      </c>
      <c r="F10" s="11" t="s">
        <v>143</v>
      </c>
      <c r="G10" s="11" t="s">
        <v>2414</v>
      </c>
      <c r="H10" s="11" t="s">
        <v>23</v>
      </c>
      <c r="I10" s="11" t="s">
        <v>2440</v>
      </c>
      <c r="J10" s="11">
        <v>170</v>
      </c>
      <c r="K10" s="12" t="s">
        <v>25</v>
      </c>
      <c r="L10" s="11" t="s">
        <v>143</v>
      </c>
      <c r="M10" s="11" t="s">
        <v>2441</v>
      </c>
      <c r="N10" s="11" t="s">
        <v>27</v>
      </c>
      <c r="O10" s="11" t="s">
        <v>2442</v>
      </c>
    </row>
    <row r="11" spans="1:15" s="7" customFormat="1" ht="78.75" customHeight="1">
      <c r="A11" s="11" t="s">
        <v>16</v>
      </c>
      <c r="B11" s="11" t="s">
        <v>17</v>
      </c>
      <c r="C11" s="11" t="s">
        <v>2443</v>
      </c>
      <c r="D11" s="11" t="s">
        <v>19</v>
      </c>
      <c r="E11" s="11" t="s">
        <v>20</v>
      </c>
      <c r="F11" s="11" t="s">
        <v>148</v>
      </c>
      <c r="G11" s="11" t="s">
        <v>2414</v>
      </c>
      <c r="H11" s="11" t="s">
        <v>23</v>
      </c>
      <c r="I11" s="11" t="s">
        <v>2444</v>
      </c>
      <c r="J11" s="11">
        <v>100</v>
      </c>
      <c r="K11" s="12" t="s">
        <v>25</v>
      </c>
      <c r="L11" s="11" t="s">
        <v>2445</v>
      </c>
      <c r="M11" s="11" t="s">
        <v>2446</v>
      </c>
      <c r="N11" s="11" t="s">
        <v>27</v>
      </c>
      <c r="O11" s="11" t="s">
        <v>2447</v>
      </c>
    </row>
    <row r="12" spans="1:15" s="7" customFormat="1" ht="78.75" customHeight="1">
      <c r="A12" s="11" t="s">
        <v>16</v>
      </c>
      <c r="B12" s="11" t="s">
        <v>17</v>
      </c>
      <c r="C12" s="11" t="s">
        <v>2448</v>
      </c>
      <c r="D12" s="11" t="s">
        <v>19</v>
      </c>
      <c r="E12" s="11" t="s">
        <v>30</v>
      </c>
      <c r="F12" s="11" t="s">
        <v>2449</v>
      </c>
      <c r="G12" s="11" t="s">
        <v>2414</v>
      </c>
      <c r="H12" s="11" t="s">
        <v>23</v>
      </c>
      <c r="I12" s="11" t="s">
        <v>2450</v>
      </c>
      <c r="J12" s="11">
        <v>20</v>
      </c>
      <c r="K12" s="12" t="s">
        <v>25</v>
      </c>
      <c r="L12" s="11" t="s">
        <v>2449</v>
      </c>
      <c r="M12" s="11" t="s">
        <v>2451</v>
      </c>
      <c r="N12" s="11" t="s">
        <v>27</v>
      </c>
      <c r="O12" s="11" t="s">
        <v>2452</v>
      </c>
    </row>
    <row r="13" spans="1:15" s="7" customFormat="1" ht="78.75" customHeight="1">
      <c r="A13" s="11" t="s">
        <v>16</v>
      </c>
      <c r="B13" s="11" t="s">
        <v>17</v>
      </c>
      <c r="C13" s="11" t="s">
        <v>2453</v>
      </c>
      <c r="D13" s="11" t="s">
        <v>19</v>
      </c>
      <c r="E13" s="11" t="s">
        <v>20</v>
      </c>
      <c r="F13" s="11" t="s">
        <v>2454</v>
      </c>
      <c r="G13" s="11" t="s">
        <v>2414</v>
      </c>
      <c r="H13" s="11" t="s">
        <v>23</v>
      </c>
      <c r="I13" s="11" t="s">
        <v>2455</v>
      </c>
      <c r="J13" s="11">
        <v>110</v>
      </c>
      <c r="K13" s="12" t="s">
        <v>25</v>
      </c>
      <c r="L13" s="11" t="s">
        <v>2454</v>
      </c>
      <c r="M13" s="11" t="s">
        <v>2456</v>
      </c>
      <c r="N13" s="11" t="s">
        <v>27</v>
      </c>
      <c r="O13" s="11" t="s">
        <v>2457</v>
      </c>
    </row>
    <row r="14" spans="1:15" s="7" customFormat="1" ht="78.75" customHeight="1">
      <c r="A14" s="11" t="s">
        <v>16</v>
      </c>
      <c r="B14" s="11" t="s">
        <v>17</v>
      </c>
      <c r="C14" s="11" t="s">
        <v>2458</v>
      </c>
      <c r="D14" s="11" t="s">
        <v>19</v>
      </c>
      <c r="E14" s="11" t="s">
        <v>30</v>
      </c>
      <c r="F14" s="11" t="s">
        <v>247</v>
      </c>
      <c r="G14" s="11" t="s">
        <v>2414</v>
      </c>
      <c r="H14" s="11" t="s">
        <v>23</v>
      </c>
      <c r="I14" s="11" t="s">
        <v>2459</v>
      </c>
      <c r="J14" s="11">
        <v>40</v>
      </c>
      <c r="K14" s="12" t="s">
        <v>25</v>
      </c>
      <c r="L14" s="11" t="s">
        <v>247</v>
      </c>
      <c r="M14" s="11" t="s">
        <v>2460</v>
      </c>
      <c r="N14" s="11" t="s">
        <v>27</v>
      </c>
      <c r="O14" s="11" t="s">
        <v>2461</v>
      </c>
    </row>
    <row r="15" spans="1:15" s="7" customFormat="1" ht="78.75" customHeight="1">
      <c r="A15" s="11" t="s">
        <v>16</v>
      </c>
      <c r="B15" s="11" t="s">
        <v>17</v>
      </c>
      <c r="C15" s="11" t="s">
        <v>2462</v>
      </c>
      <c r="D15" s="11" t="s">
        <v>19</v>
      </c>
      <c r="E15" s="11" t="s">
        <v>20</v>
      </c>
      <c r="F15" s="11" t="s">
        <v>236</v>
      </c>
      <c r="G15" s="11" t="s">
        <v>2414</v>
      </c>
      <c r="H15" s="11" t="s">
        <v>23</v>
      </c>
      <c r="I15" s="11" t="s">
        <v>2463</v>
      </c>
      <c r="J15" s="11">
        <v>85</v>
      </c>
      <c r="K15" s="12" t="s">
        <v>25</v>
      </c>
      <c r="L15" s="11" t="s">
        <v>2464</v>
      </c>
      <c r="M15" s="11" t="s">
        <v>2465</v>
      </c>
      <c r="N15" s="11" t="s">
        <v>27</v>
      </c>
      <c r="O15" s="11" t="s">
        <v>2466</v>
      </c>
    </row>
    <row r="16" spans="1:15" s="7" customFormat="1" ht="78.75" customHeight="1">
      <c r="A16" s="11" t="s">
        <v>16</v>
      </c>
      <c r="B16" s="11" t="s">
        <v>17</v>
      </c>
      <c r="C16" s="11" t="s">
        <v>2467</v>
      </c>
      <c r="D16" s="11" t="s">
        <v>19</v>
      </c>
      <c r="E16" s="11" t="s">
        <v>37</v>
      </c>
      <c r="F16" s="11" t="s">
        <v>809</v>
      </c>
      <c r="G16" s="11" t="s">
        <v>2414</v>
      </c>
      <c r="H16" s="11" t="s">
        <v>23</v>
      </c>
      <c r="I16" s="11" t="s">
        <v>2468</v>
      </c>
      <c r="J16" s="11">
        <v>95</v>
      </c>
      <c r="K16" s="12" t="s">
        <v>25</v>
      </c>
      <c r="L16" s="11" t="s">
        <v>809</v>
      </c>
      <c r="M16" s="11" t="s">
        <v>2469</v>
      </c>
      <c r="N16" s="11" t="s">
        <v>27</v>
      </c>
      <c r="O16" s="11" t="s">
        <v>2470</v>
      </c>
    </row>
    <row r="17" spans="1:15" s="7" customFormat="1" ht="78.75" customHeight="1">
      <c r="A17" s="11" t="s">
        <v>16</v>
      </c>
      <c r="B17" s="11" t="s">
        <v>17</v>
      </c>
      <c r="C17" s="11" t="s">
        <v>2471</v>
      </c>
      <c r="D17" s="11" t="s">
        <v>19</v>
      </c>
      <c r="E17" s="11" t="s">
        <v>20</v>
      </c>
      <c r="F17" s="11" t="s">
        <v>535</v>
      </c>
      <c r="G17" s="11" t="s">
        <v>2414</v>
      </c>
      <c r="H17" s="11" t="s">
        <v>23</v>
      </c>
      <c r="I17" s="11" t="s">
        <v>2472</v>
      </c>
      <c r="J17" s="11">
        <v>90</v>
      </c>
      <c r="K17" s="12" t="s">
        <v>25</v>
      </c>
      <c r="L17" s="11" t="s">
        <v>537</v>
      </c>
      <c r="M17" s="11" t="s">
        <v>2473</v>
      </c>
      <c r="N17" s="11" t="s">
        <v>27</v>
      </c>
      <c r="O17" s="11" t="s">
        <v>2474</v>
      </c>
    </row>
    <row r="18" spans="1:15" s="7" customFormat="1" ht="78.75" customHeight="1">
      <c r="A18" s="11" t="s">
        <v>16</v>
      </c>
      <c r="B18" s="11" t="s">
        <v>17</v>
      </c>
      <c r="C18" s="11" t="s">
        <v>2475</v>
      </c>
      <c r="D18" s="11" t="s">
        <v>19</v>
      </c>
      <c r="E18" s="11" t="s">
        <v>2476</v>
      </c>
      <c r="F18" s="11" t="s">
        <v>200</v>
      </c>
      <c r="G18" s="11" t="s">
        <v>2414</v>
      </c>
      <c r="H18" s="11" t="s">
        <v>23</v>
      </c>
      <c r="I18" s="11" t="s">
        <v>2477</v>
      </c>
      <c r="J18" s="11">
        <v>50</v>
      </c>
      <c r="K18" s="12" t="s">
        <v>25</v>
      </c>
      <c r="L18" s="11" t="s">
        <v>200</v>
      </c>
      <c r="M18" s="11" t="s">
        <v>2478</v>
      </c>
      <c r="N18" s="11" t="s">
        <v>27</v>
      </c>
      <c r="O18" s="11" t="s">
        <v>2479</v>
      </c>
    </row>
    <row r="19" spans="1:15" s="7" customFormat="1" ht="78.75" customHeight="1">
      <c r="A19" s="11" t="s">
        <v>16</v>
      </c>
      <c r="B19" s="11" t="s">
        <v>17</v>
      </c>
      <c r="C19" s="11" t="s">
        <v>2480</v>
      </c>
      <c r="D19" s="11" t="s">
        <v>19</v>
      </c>
      <c r="E19" s="11" t="s">
        <v>20</v>
      </c>
      <c r="F19" s="11" t="s">
        <v>202</v>
      </c>
      <c r="G19" s="11" t="s">
        <v>2414</v>
      </c>
      <c r="H19" s="11" t="s">
        <v>23</v>
      </c>
      <c r="I19" s="11" t="s">
        <v>2481</v>
      </c>
      <c r="J19" s="11">
        <v>190</v>
      </c>
      <c r="K19" s="12" t="s">
        <v>25</v>
      </c>
      <c r="L19" s="11" t="s">
        <v>202</v>
      </c>
      <c r="M19" s="11" t="s">
        <v>2482</v>
      </c>
      <c r="N19" s="11" t="s">
        <v>27</v>
      </c>
      <c r="O19" s="11" t="s">
        <v>2483</v>
      </c>
    </row>
    <row r="20" spans="1:15" s="7" customFormat="1" ht="56.25">
      <c r="A20" s="11" t="s">
        <v>16</v>
      </c>
      <c r="B20" s="11" t="s">
        <v>17</v>
      </c>
      <c r="C20" s="11" t="s">
        <v>2484</v>
      </c>
      <c r="D20" s="11" t="s">
        <v>19</v>
      </c>
      <c r="E20" s="11" t="s">
        <v>2476</v>
      </c>
      <c r="F20" s="11" t="s">
        <v>571</v>
      </c>
      <c r="G20" s="11" t="s">
        <v>2414</v>
      </c>
      <c r="H20" s="11" t="s">
        <v>23</v>
      </c>
      <c r="I20" s="11" t="s">
        <v>2485</v>
      </c>
      <c r="J20" s="11">
        <v>56</v>
      </c>
      <c r="K20" s="12" t="s">
        <v>25</v>
      </c>
      <c r="L20" s="11" t="s">
        <v>571</v>
      </c>
      <c r="M20" s="11" t="s">
        <v>2486</v>
      </c>
      <c r="N20" s="11" t="s">
        <v>27</v>
      </c>
      <c r="O20" s="11" t="s">
        <v>2487</v>
      </c>
    </row>
    <row r="21" spans="1:15" s="7" customFormat="1" ht="56.25">
      <c r="A21" s="11" t="s">
        <v>16</v>
      </c>
      <c r="B21" s="11" t="s">
        <v>17</v>
      </c>
      <c r="C21" s="11" t="s">
        <v>2488</v>
      </c>
      <c r="D21" s="11" t="s">
        <v>19</v>
      </c>
      <c r="E21" s="11" t="s">
        <v>20</v>
      </c>
      <c r="F21" s="11" t="s">
        <v>204</v>
      </c>
      <c r="G21" s="11" t="s">
        <v>2414</v>
      </c>
      <c r="H21" s="11" t="s">
        <v>23</v>
      </c>
      <c r="I21" s="11" t="s">
        <v>2489</v>
      </c>
      <c r="J21" s="11">
        <v>397</v>
      </c>
      <c r="K21" s="12" t="s">
        <v>25</v>
      </c>
      <c r="L21" s="11" t="s">
        <v>204</v>
      </c>
      <c r="M21" s="11" t="s">
        <v>2490</v>
      </c>
      <c r="N21" s="11" t="s">
        <v>27</v>
      </c>
      <c r="O21" s="11" t="s">
        <v>2491</v>
      </c>
    </row>
    <row r="22" spans="1:15" s="7" customFormat="1" ht="56.25">
      <c r="A22" s="11" t="s">
        <v>16</v>
      </c>
      <c r="B22" s="11" t="s">
        <v>17</v>
      </c>
      <c r="C22" s="11" t="s">
        <v>2492</v>
      </c>
      <c r="D22" s="11" t="s">
        <v>19</v>
      </c>
      <c r="E22" s="11" t="s">
        <v>2476</v>
      </c>
      <c r="F22" s="11" t="s">
        <v>198</v>
      </c>
      <c r="G22" s="11" t="s">
        <v>2414</v>
      </c>
      <c r="H22" s="11" t="s">
        <v>23</v>
      </c>
      <c r="I22" s="11" t="s">
        <v>2493</v>
      </c>
      <c r="J22" s="11">
        <v>153</v>
      </c>
      <c r="K22" s="12" t="s">
        <v>25</v>
      </c>
      <c r="L22" s="11" t="s">
        <v>198</v>
      </c>
      <c r="M22" s="11" t="s">
        <v>2494</v>
      </c>
      <c r="N22" s="11" t="s">
        <v>27</v>
      </c>
      <c r="O22" s="11" t="s">
        <v>2495</v>
      </c>
    </row>
    <row r="23" spans="1:15" s="7" customFormat="1" ht="78.75">
      <c r="A23" s="11" t="s">
        <v>16</v>
      </c>
      <c r="B23" s="11" t="s">
        <v>17</v>
      </c>
      <c r="C23" s="11" t="s">
        <v>2496</v>
      </c>
      <c r="D23" s="11" t="s">
        <v>19</v>
      </c>
      <c r="E23" s="11" t="s">
        <v>2476</v>
      </c>
      <c r="F23" s="11" t="s">
        <v>405</v>
      </c>
      <c r="G23" s="11" t="s">
        <v>2414</v>
      </c>
      <c r="H23" s="11" t="s">
        <v>23</v>
      </c>
      <c r="I23" s="11" t="s">
        <v>2497</v>
      </c>
      <c r="J23" s="11">
        <v>188</v>
      </c>
      <c r="K23" s="12" t="s">
        <v>25</v>
      </c>
      <c r="L23" s="11" t="s">
        <v>405</v>
      </c>
      <c r="M23" s="11" t="s">
        <v>2498</v>
      </c>
      <c r="N23" s="11" t="s">
        <v>27</v>
      </c>
      <c r="O23" s="11" t="s">
        <v>2499</v>
      </c>
    </row>
    <row r="24" spans="1:15" s="7" customFormat="1" ht="56.25">
      <c r="A24" s="11" t="s">
        <v>16</v>
      </c>
      <c r="B24" s="11" t="s">
        <v>17</v>
      </c>
      <c r="C24" s="11" t="s">
        <v>2500</v>
      </c>
      <c r="D24" s="11" t="s">
        <v>19</v>
      </c>
      <c r="E24" s="11" t="s">
        <v>20</v>
      </c>
      <c r="F24" s="11" t="s">
        <v>721</v>
      </c>
      <c r="G24" s="11" t="s">
        <v>2414</v>
      </c>
      <c r="H24" s="11" t="s">
        <v>23</v>
      </c>
      <c r="I24" s="11" t="s">
        <v>2501</v>
      </c>
      <c r="J24" s="11">
        <v>760.4</v>
      </c>
      <c r="K24" s="12" t="s">
        <v>25</v>
      </c>
      <c r="L24" s="11" t="s">
        <v>721</v>
      </c>
      <c r="M24" s="11" t="s">
        <v>2502</v>
      </c>
      <c r="N24" s="11" t="s">
        <v>27</v>
      </c>
      <c r="O24" s="11" t="s">
        <v>2503</v>
      </c>
    </row>
    <row r="25" spans="1:15" s="7" customFormat="1" ht="180">
      <c r="A25" s="11" t="s">
        <v>16</v>
      </c>
      <c r="B25" s="11" t="s">
        <v>17</v>
      </c>
      <c r="C25" s="11" t="s">
        <v>2504</v>
      </c>
      <c r="D25" s="11" t="s">
        <v>19</v>
      </c>
      <c r="E25" s="11" t="s">
        <v>30</v>
      </c>
      <c r="F25" s="11" t="s">
        <v>1014</v>
      </c>
      <c r="G25" s="11" t="s">
        <v>2414</v>
      </c>
      <c r="H25" s="11" t="s">
        <v>23</v>
      </c>
      <c r="I25" s="11" t="s">
        <v>2505</v>
      </c>
      <c r="J25" s="11">
        <v>280</v>
      </c>
      <c r="K25" s="12" t="s">
        <v>25</v>
      </c>
      <c r="L25" s="11" t="s">
        <v>1014</v>
      </c>
      <c r="M25" s="11" t="s">
        <v>2506</v>
      </c>
      <c r="N25" s="11" t="s">
        <v>27</v>
      </c>
      <c r="O25" s="11" t="s">
        <v>2507</v>
      </c>
    </row>
    <row r="26" spans="1:15" s="7" customFormat="1" ht="78.75">
      <c r="A26" s="11" t="s">
        <v>16</v>
      </c>
      <c r="B26" s="11" t="s">
        <v>17</v>
      </c>
      <c r="C26" s="11" t="s">
        <v>2508</v>
      </c>
      <c r="D26" s="11" t="s">
        <v>19</v>
      </c>
      <c r="E26" s="11" t="s">
        <v>30</v>
      </c>
      <c r="F26" s="11" t="s">
        <v>1014</v>
      </c>
      <c r="G26" s="11" t="s">
        <v>2414</v>
      </c>
      <c r="H26" s="11" t="s">
        <v>23</v>
      </c>
      <c r="I26" s="11" t="s">
        <v>2509</v>
      </c>
      <c r="J26" s="11">
        <v>135</v>
      </c>
      <c r="K26" s="12" t="s">
        <v>25</v>
      </c>
      <c r="L26" s="11" t="s">
        <v>1014</v>
      </c>
      <c r="M26" s="11" t="s">
        <v>2510</v>
      </c>
      <c r="N26" s="11" t="s">
        <v>27</v>
      </c>
      <c r="O26" s="11" t="s">
        <v>2511</v>
      </c>
    </row>
    <row r="27" spans="1:15" s="7" customFormat="1" ht="45">
      <c r="A27" s="11" t="s">
        <v>16</v>
      </c>
      <c r="B27" s="11" t="s">
        <v>17</v>
      </c>
      <c r="C27" s="11" t="s">
        <v>2512</v>
      </c>
      <c r="D27" s="11" t="s">
        <v>19</v>
      </c>
      <c r="E27" s="11" t="s">
        <v>30</v>
      </c>
      <c r="F27" s="11" t="s">
        <v>1009</v>
      </c>
      <c r="G27" s="11" t="s">
        <v>2414</v>
      </c>
      <c r="H27" s="11" t="s">
        <v>23</v>
      </c>
      <c r="I27" s="11" t="s">
        <v>2513</v>
      </c>
      <c r="J27" s="11">
        <v>40</v>
      </c>
      <c r="K27" s="12" t="s">
        <v>25</v>
      </c>
      <c r="L27" s="11" t="s">
        <v>1009</v>
      </c>
      <c r="M27" s="11" t="s">
        <v>2514</v>
      </c>
      <c r="N27" s="11" t="s">
        <v>27</v>
      </c>
      <c r="O27" s="11" t="s">
        <v>2515</v>
      </c>
    </row>
    <row r="28" spans="1:15" s="7" customFormat="1" ht="56.25">
      <c r="A28" s="11" t="s">
        <v>16</v>
      </c>
      <c r="B28" s="11" t="s">
        <v>17</v>
      </c>
      <c r="C28" s="11" t="s">
        <v>2516</v>
      </c>
      <c r="D28" s="11" t="s">
        <v>19</v>
      </c>
      <c r="E28" s="11" t="s">
        <v>20</v>
      </c>
      <c r="F28" s="11" t="s">
        <v>763</v>
      </c>
      <c r="G28" s="11" t="s">
        <v>2414</v>
      </c>
      <c r="H28" s="11" t="s">
        <v>23</v>
      </c>
      <c r="I28" s="11" t="s">
        <v>2517</v>
      </c>
      <c r="J28" s="11">
        <v>230</v>
      </c>
      <c r="K28" s="12" t="s">
        <v>25</v>
      </c>
      <c r="L28" s="11" t="s">
        <v>1474</v>
      </c>
      <c r="M28" s="11" t="s">
        <v>2518</v>
      </c>
      <c r="N28" s="11" t="s">
        <v>27</v>
      </c>
      <c r="O28" s="11" t="s">
        <v>2519</v>
      </c>
    </row>
    <row r="29" spans="1:15" s="7" customFormat="1" ht="56.25">
      <c r="A29" s="11" t="s">
        <v>16</v>
      </c>
      <c r="B29" s="11" t="s">
        <v>17</v>
      </c>
      <c r="C29" s="11" t="s">
        <v>2520</v>
      </c>
      <c r="D29" s="11" t="s">
        <v>19</v>
      </c>
      <c r="E29" s="11" t="s">
        <v>2476</v>
      </c>
      <c r="F29" s="11" t="s">
        <v>165</v>
      </c>
      <c r="G29" s="11" t="s">
        <v>2414</v>
      </c>
      <c r="H29" s="11" t="s">
        <v>23</v>
      </c>
      <c r="I29" s="11" t="s">
        <v>2521</v>
      </c>
      <c r="J29" s="11">
        <v>110</v>
      </c>
      <c r="K29" s="12" t="s">
        <v>25</v>
      </c>
      <c r="L29" s="11" t="s">
        <v>2522</v>
      </c>
      <c r="M29" s="11" t="s">
        <v>2523</v>
      </c>
      <c r="N29" s="11" t="s">
        <v>27</v>
      </c>
      <c r="O29" s="11" t="s">
        <v>2524</v>
      </c>
    </row>
    <row r="30" spans="1:15" s="7" customFormat="1" ht="45">
      <c r="A30" s="11" t="s">
        <v>16</v>
      </c>
      <c r="B30" s="11" t="s">
        <v>17</v>
      </c>
      <c r="C30" s="11" t="s">
        <v>2525</v>
      </c>
      <c r="D30" s="11" t="s">
        <v>19</v>
      </c>
      <c r="E30" s="11" t="s">
        <v>2476</v>
      </c>
      <c r="F30" s="11" t="s">
        <v>791</v>
      </c>
      <c r="G30" s="11" t="s">
        <v>2414</v>
      </c>
      <c r="H30" s="11" t="s">
        <v>23</v>
      </c>
      <c r="I30" s="11" t="s">
        <v>2526</v>
      </c>
      <c r="J30" s="11">
        <v>70</v>
      </c>
      <c r="K30" s="12" t="s">
        <v>25</v>
      </c>
      <c r="L30" s="11" t="s">
        <v>791</v>
      </c>
      <c r="M30" s="11" t="s">
        <v>2527</v>
      </c>
      <c r="N30" s="11" t="s">
        <v>27</v>
      </c>
      <c r="O30" s="11" t="s">
        <v>2528</v>
      </c>
    </row>
    <row r="31" spans="1:15" s="7" customFormat="1" ht="67.5">
      <c r="A31" s="11" t="s">
        <v>16</v>
      </c>
      <c r="B31" s="11" t="s">
        <v>17</v>
      </c>
      <c r="C31" s="11" t="s">
        <v>2529</v>
      </c>
      <c r="D31" s="11" t="s">
        <v>19</v>
      </c>
      <c r="E31" s="11" t="s">
        <v>20</v>
      </c>
      <c r="F31" s="11" t="s">
        <v>159</v>
      </c>
      <c r="G31" s="11" t="s">
        <v>2414</v>
      </c>
      <c r="H31" s="11" t="s">
        <v>23</v>
      </c>
      <c r="I31" s="11" t="s">
        <v>2530</v>
      </c>
      <c r="J31" s="11">
        <v>156</v>
      </c>
      <c r="K31" s="12" t="s">
        <v>25</v>
      </c>
      <c r="L31" s="11" t="s">
        <v>159</v>
      </c>
      <c r="M31" s="11" t="s">
        <v>2531</v>
      </c>
      <c r="N31" s="11" t="s">
        <v>27</v>
      </c>
      <c r="O31" s="11" t="s">
        <v>2532</v>
      </c>
    </row>
    <row r="32" spans="1:15" s="7" customFormat="1" ht="67.5">
      <c r="A32" s="11" t="s">
        <v>16</v>
      </c>
      <c r="B32" s="11" t="s">
        <v>17</v>
      </c>
      <c r="C32" s="11" t="s">
        <v>2533</v>
      </c>
      <c r="D32" s="11" t="s">
        <v>19</v>
      </c>
      <c r="E32" s="11" t="s">
        <v>20</v>
      </c>
      <c r="F32" s="11" t="s">
        <v>766</v>
      </c>
      <c r="G32" s="11" t="s">
        <v>2414</v>
      </c>
      <c r="H32" s="11" t="s">
        <v>23</v>
      </c>
      <c r="I32" s="11" t="s">
        <v>2534</v>
      </c>
      <c r="J32" s="11">
        <v>120</v>
      </c>
      <c r="K32" s="12" t="s">
        <v>25</v>
      </c>
      <c r="L32" s="11" t="s">
        <v>1465</v>
      </c>
      <c r="M32" s="11" t="s">
        <v>2535</v>
      </c>
      <c r="N32" s="11" t="s">
        <v>27</v>
      </c>
      <c r="O32" s="11" t="s">
        <v>2536</v>
      </c>
    </row>
    <row r="33" spans="1:15" s="7" customFormat="1" ht="56.25">
      <c r="A33" s="11" t="s">
        <v>16</v>
      </c>
      <c r="B33" s="11" t="s">
        <v>17</v>
      </c>
      <c r="C33" s="11" t="s">
        <v>2537</v>
      </c>
      <c r="D33" s="11" t="s">
        <v>19</v>
      </c>
      <c r="E33" s="11" t="s">
        <v>83</v>
      </c>
      <c r="F33" s="11" t="s">
        <v>1741</v>
      </c>
      <c r="G33" s="11" t="s">
        <v>2414</v>
      </c>
      <c r="H33" s="11" t="s">
        <v>23</v>
      </c>
      <c r="I33" s="11" t="s">
        <v>2538</v>
      </c>
      <c r="J33" s="11">
        <v>80</v>
      </c>
      <c r="K33" s="12" t="s">
        <v>25</v>
      </c>
      <c r="L33" s="11" t="s">
        <v>1741</v>
      </c>
      <c r="M33" s="11" t="s">
        <v>2539</v>
      </c>
      <c r="N33" s="11" t="s">
        <v>27</v>
      </c>
      <c r="O33" s="11" t="s">
        <v>2540</v>
      </c>
    </row>
    <row r="34" spans="1:15" s="7" customFormat="1" ht="45">
      <c r="A34" s="11" t="s">
        <v>16</v>
      </c>
      <c r="B34" s="11" t="s">
        <v>17</v>
      </c>
      <c r="C34" s="11" t="s">
        <v>2541</v>
      </c>
      <c r="D34" s="11" t="s">
        <v>19</v>
      </c>
      <c r="E34" s="11" t="s">
        <v>20</v>
      </c>
      <c r="F34" s="11" t="s">
        <v>229</v>
      </c>
      <c r="G34" s="11" t="s">
        <v>2414</v>
      </c>
      <c r="H34" s="11" t="s">
        <v>23</v>
      </c>
      <c r="I34" s="11" t="s">
        <v>2542</v>
      </c>
      <c r="J34" s="11">
        <v>39</v>
      </c>
      <c r="K34" s="12" t="s">
        <v>25</v>
      </c>
      <c r="L34" s="11" t="s">
        <v>229</v>
      </c>
      <c r="M34" s="11" t="s">
        <v>2543</v>
      </c>
      <c r="N34" s="11" t="s">
        <v>27</v>
      </c>
      <c r="O34" s="11" t="s">
        <v>2544</v>
      </c>
    </row>
    <row r="35" spans="1:15" s="7" customFormat="1" ht="56.25">
      <c r="A35" s="11" t="s">
        <v>16</v>
      </c>
      <c r="B35" s="11" t="s">
        <v>17</v>
      </c>
      <c r="C35" s="11" t="s">
        <v>2545</v>
      </c>
      <c r="D35" s="11" t="s">
        <v>19</v>
      </c>
      <c r="E35" s="11" t="s">
        <v>20</v>
      </c>
      <c r="F35" s="11" t="s">
        <v>231</v>
      </c>
      <c r="G35" s="11" t="s">
        <v>2414</v>
      </c>
      <c r="H35" s="11" t="s">
        <v>23</v>
      </c>
      <c r="I35" s="11" t="s">
        <v>2546</v>
      </c>
      <c r="J35" s="11">
        <v>100</v>
      </c>
      <c r="K35" s="12" t="s">
        <v>25</v>
      </c>
      <c r="L35" s="11" t="s">
        <v>231</v>
      </c>
      <c r="M35" s="11" t="s">
        <v>2547</v>
      </c>
      <c r="N35" s="11" t="s">
        <v>27</v>
      </c>
      <c r="O35" s="11" t="s">
        <v>2548</v>
      </c>
    </row>
    <row r="36" spans="1:15" s="7" customFormat="1" ht="56.25">
      <c r="A36" s="11" t="s">
        <v>16</v>
      </c>
      <c r="B36" s="11" t="s">
        <v>17</v>
      </c>
      <c r="C36" s="11" t="s">
        <v>2549</v>
      </c>
      <c r="D36" s="11" t="s">
        <v>19</v>
      </c>
      <c r="E36" s="11" t="s">
        <v>20</v>
      </c>
      <c r="F36" s="11" t="s">
        <v>212</v>
      </c>
      <c r="G36" s="11" t="s">
        <v>2414</v>
      </c>
      <c r="H36" s="11" t="s">
        <v>23</v>
      </c>
      <c r="I36" s="11" t="s">
        <v>2550</v>
      </c>
      <c r="J36" s="11">
        <v>470.25</v>
      </c>
      <c r="K36" s="12" t="s">
        <v>25</v>
      </c>
      <c r="L36" s="11" t="s">
        <v>212</v>
      </c>
      <c r="M36" s="11" t="s">
        <v>2551</v>
      </c>
      <c r="N36" s="11" t="s">
        <v>27</v>
      </c>
      <c r="O36" s="11" t="s">
        <v>2552</v>
      </c>
    </row>
    <row r="37" spans="1:15" s="7" customFormat="1" ht="56.25">
      <c r="A37" s="11" t="s">
        <v>16</v>
      </c>
      <c r="B37" s="11" t="s">
        <v>17</v>
      </c>
      <c r="C37" s="11" t="s">
        <v>2553</v>
      </c>
      <c r="D37" s="11" t="s">
        <v>19</v>
      </c>
      <c r="E37" s="11" t="s">
        <v>37</v>
      </c>
      <c r="F37" s="11" t="s">
        <v>223</v>
      </c>
      <c r="G37" s="11" t="s">
        <v>2414</v>
      </c>
      <c r="H37" s="11" t="s">
        <v>23</v>
      </c>
      <c r="I37" s="11" t="s">
        <v>2554</v>
      </c>
      <c r="J37" s="11">
        <v>165.55</v>
      </c>
      <c r="K37" s="12" t="s">
        <v>25</v>
      </c>
      <c r="L37" s="11" t="s">
        <v>223</v>
      </c>
      <c r="M37" s="11" t="s">
        <v>2555</v>
      </c>
      <c r="N37" s="11" t="s">
        <v>27</v>
      </c>
      <c r="O37" s="11" t="s">
        <v>2556</v>
      </c>
    </row>
    <row r="38" spans="1:15" s="7" customFormat="1" ht="45">
      <c r="A38" s="11" t="s">
        <v>16</v>
      </c>
      <c r="B38" s="11" t="s">
        <v>17</v>
      </c>
      <c r="C38" s="11" t="s">
        <v>2557</v>
      </c>
      <c r="D38" s="11" t="s">
        <v>19</v>
      </c>
      <c r="E38" s="11" t="s">
        <v>20</v>
      </c>
      <c r="F38" s="11" t="s">
        <v>174</v>
      </c>
      <c r="G38" s="11" t="s">
        <v>2414</v>
      </c>
      <c r="H38" s="11" t="s">
        <v>23</v>
      </c>
      <c r="I38" s="11" t="s">
        <v>2558</v>
      </c>
      <c r="J38" s="11">
        <v>155</v>
      </c>
      <c r="K38" s="12" t="s">
        <v>25</v>
      </c>
      <c r="L38" s="11" t="s">
        <v>174</v>
      </c>
      <c r="M38" s="11" t="s">
        <v>2559</v>
      </c>
      <c r="N38" s="11" t="s">
        <v>27</v>
      </c>
      <c r="O38" s="11" t="s">
        <v>2560</v>
      </c>
    </row>
    <row r="39" spans="1:15" s="7" customFormat="1" ht="45">
      <c r="A39" s="11" t="s">
        <v>16</v>
      </c>
      <c r="B39" s="11" t="s">
        <v>17</v>
      </c>
      <c r="C39" s="11" t="s">
        <v>2561</v>
      </c>
      <c r="D39" s="11" t="s">
        <v>19</v>
      </c>
      <c r="E39" s="11" t="s">
        <v>20</v>
      </c>
      <c r="F39" s="11" t="s">
        <v>176</v>
      </c>
      <c r="G39" s="11" t="s">
        <v>2414</v>
      </c>
      <c r="H39" s="11" t="s">
        <v>23</v>
      </c>
      <c r="I39" s="11" t="s">
        <v>2562</v>
      </c>
      <c r="J39" s="11">
        <v>130</v>
      </c>
      <c r="K39" s="12" t="s">
        <v>25</v>
      </c>
      <c r="L39" s="11" t="s">
        <v>176</v>
      </c>
      <c r="M39" s="11" t="s">
        <v>2563</v>
      </c>
      <c r="N39" s="11" t="s">
        <v>27</v>
      </c>
      <c r="O39" s="11" t="s">
        <v>2564</v>
      </c>
    </row>
    <row r="40" spans="1:15" s="7" customFormat="1" ht="45">
      <c r="A40" s="11" t="s">
        <v>16</v>
      </c>
      <c r="B40" s="11" t="s">
        <v>17</v>
      </c>
      <c r="C40" s="11" t="s">
        <v>2565</v>
      </c>
      <c r="D40" s="11" t="s">
        <v>19</v>
      </c>
      <c r="E40" s="11" t="s">
        <v>20</v>
      </c>
      <c r="F40" s="11" t="s">
        <v>2566</v>
      </c>
      <c r="G40" s="11" t="s">
        <v>2414</v>
      </c>
      <c r="H40" s="11" t="s">
        <v>23</v>
      </c>
      <c r="I40" s="11" t="s">
        <v>2567</v>
      </c>
      <c r="J40" s="11">
        <v>35</v>
      </c>
      <c r="K40" s="12" t="s">
        <v>25</v>
      </c>
      <c r="L40" s="11" t="s">
        <v>2566</v>
      </c>
      <c r="M40" s="11" t="s">
        <v>2568</v>
      </c>
      <c r="N40" s="11" t="s">
        <v>27</v>
      </c>
      <c r="O40" s="11" t="s">
        <v>2569</v>
      </c>
    </row>
    <row r="41" spans="1:15" s="7" customFormat="1" ht="67.5">
      <c r="A41" s="11" t="s">
        <v>16</v>
      </c>
      <c r="B41" s="11" t="s">
        <v>17</v>
      </c>
      <c r="C41" s="11" t="s">
        <v>2570</v>
      </c>
      <c r="D41" s="11" t="s">
        <v>19</v>
      </c>
      <c r="E41" s="11" t="s">
        <v>2571</v>
      </c>
      <c r="F41" s="11" t="s">
        <v>1527</v>
      </c>
      <c r="G41" s="11" t="s">
        <v>2414</v>
      </c>
      <c r="H41" s="11" t="s">
        <v>23</v>
      </c>
      <c r="I41" s="11" t="s">
        <v>2572</v>
      </c>
      <c r="J41" s="11">
        <v>140</v>
      </c>
      <c r="K41" s="12" t="s">
        <v>25</v>
      </c>
      <c r="L41" s="11" t="s">
        <v>1527</v>
      </c>
      <c r="M41" s="11" t="s">
        <v>2573</v>
      </c>
      <c r="N41" s="11" t="s">
        <v>27</v>
      </c>
      <c r="O41" s="11" t="s">
        <v>2574</v>
      </c>
    </row>
    <row r="42" spans="1:15" s="7" customFormat="1" ht="56.25">
      <c r="A42" s="11" t="s">
        <v>16</v>
      </c>
      <c r="B42" s="11" t="s">
        <v>17</v>
      </c>
      <c r="C42" s="11" t="s">
        <v>2575</v>
      </c>
      <c r="D42" s="11" t="s">
        <v>131</v>
      </c>
      <c r="E42" s="11" t="s">
        <v>20</v>
      </c>
      <c r="F42" s="11" t="s">
        <v>1089</v>
      </c>
      <c r="G42" s="11" t="s">
        <v>2414</v>
      </c>
      <c r="H42" s="11" t="s">
        <v>23</v>
      </c>
      <c r="I42" s="11" t="s">
        <v>2576</v>
      </c>
      <c r="J42" s="11">
        <v>600</v>
      </c>
      <c r="K42" s="12" t="s">
        <v>25</v>
      </c>
      <c r="L42" s="11" t="s">
        <v>1089</v>
      </c>
      <c r="M42" s="11" t="s">
        <v>2577</v>
      </c>
      <c r="N42" s="11" t="s">
        <v>27</v>
      </c>
      <c r="O42" s="11" t="s">
        <v>2578</v>
      </c>
    </row>
    <row r="43" spans="1:15" s="7" customFormat="1" ht="45">
      <c r="A43" s="11" t="s">
        <v>16</v>
      </c>
      <c r="B43" s="11" t="s">
        <v>17</v>
      </c>
      <c r="C43" s="11" t="s">
        <v>2579</v>
      </c>
      <c r="D43" s="11" t="s">
        <v>131</v>
      </c>
      <c r="E43" s="11" t="s">
        <v>20</v>
      </c>
      <c r="F43" s="11" t="s">
        <v>463</v>
      </c>
      <c r="G43" s="11" t="s">
        <v>2414</v>
      </c>
      <c r="H43" s="11" t="s">
        <v>23</v>
      </c>
      <c r="I43" s="11" t="s">
        <v>2580</v>
      </c>
      <c r="J43" s="11">
        <v>134.54</v>
      </c>
      <c r="K43" s="12" t="s">
        <v>25</v>
      </c>
      <c r="L43" s="11" t="s">
        <v>463</v>
      </c>
      <c r="M43" s="11" t="s">
        <v>2581</v>
      </c>
      <c r="N43" s="11" t="s">
        <v>27</v>
      </c>
      <c r="O43" s="11" t="s">
        <v>2582</v>
      </c>
    </row>
    <row r="44" spans="1:15" s="7" customFormat="1" ht="45">
      <c r="A44" s="11" t="s">
        <v>16</v>
      </c>
      <c r="B44" s="11" t="s">
        <v>17</v>
      </c>
      <c r="C44" s="11" t="s">
        <v>2583</v>
      </c>
      <c r="D44" s="11" t="s">
        <v>131</v>
      </c>
      <c r="E44" s="11" t="s">
        <v>20</v>
      </c>
      <c r="F44" s="11" t="s">
        <v>1113</v>
      </c>
      <c r="G44" s="11" t="s">
        <v>2414</v>
      </c>
      <c r="H44" s="11" t="s">
        <v>23</v>
      </c>
      <c r="I44" s="11" t="s">
        <v>2584</v>
      </c>
      <c r="J44" s="11">
        <v>250</v>
      </c>
      <c r="K44" s="12" t="s">
        <v>25</v>
      </c>
      <c r="L44" s="11" t="s">
        <v>1113</v>
      </c>
      <c r="M44" s="11" t="s">
        <v>2585</v>
      </c>
      <c r="N44" s="11" t="s">
        <v>27</v>
      </c>
      <c r="O44" s="11" t="s">
        <v>2586</v>
      </c>
    </row>
    <row r="45" spans="1:15" s="7" customFormat="1" ht="45">
      <c r="A45" s="11" t="s">
        <v>16</v>
      </c>
      <c r="B45" s="11" t="s">
        <v>17</v>
      </c>
      <c r="C45" s="11" t="s">
        <v>2587</v>
      </c>
      <c r="D45" s="11" t="s">
        <v>131</v>
      </c>
      <c r="E45" s="11" t="s">
        <v>20</v>
      </c>
      <c r="F45" s="11" t="s">
        <v>73</v>
      </c>
      <c r="G45" s="11" t="s">
        <v>2414</v>
      </c>
      <c r="H45" s="11" t="s">
        <v>23</v>
      </c>
      <c r="I45" s="11" t="s">
        <v>2588</v>
      </c>
      <c r="J45" s="11">
        <v>40</v>
      </c>
      <c r="K45" s="12" t="s">
        <v>25</v>
      </c>
      <c r="L45" s="11" t="s">
        <v>73</v>
      </c>
      <c r="M45" s="11" t="s">
        <v>2589</v>
      </c>
      <c r="N45" s="11" t="s">
        <v>27</v>
      </c>
      <c r="O45" s="11" t="s">
        <v>2590</v>
      </c>
    </row>
    <row r="46" spans="1:15" s="7" customFormat="1" ht="45">
      <c r="A46" s="11" t="s">
        <v>16</v>
      </c>
      <c r="B46" s="11" t="s">
        <v>17</v>
      </c>
      <c r="C46" s="11" t="s">
        <v>2591</v>
      </c>
      <c r="D46" s="11" t="s">
        <v>131</v>
      </c>
      <c r="E46" s="11" t="s">
        <v>20</v>
      </c>
      <c r="F46" s="11" t="s">
        <v>1075</v>
      </c>
      <c r="G46" s="11" t="s">
        <v>2414</v>
      </c>
      <c r="H46" s="11" t="s">
        <v>23</v>
      </c>
      <c r="I46" s="11" t="s">
        <v>2592</v>
      </c>
      <c r="J46" s="11">
        <v>680</v>
      </c>
      <c r="K46" s="12" t="s">
        <v>25</v>
      </c>
      <c r="L46" s="11" t="s">
        <v>1075</v>
      </c>
      <c r="M46" s="11" t="s">
        <v>2593</v>
      </c>
      <c r="N46" s="11" t="s">
        <v>27</v>
      </c>
      <c r="O46" s="11" t="s">
        <v>2594</v>
      </c>
    </row>
    <row r="47" spans="1:15" s="7" customFormat="1" ht="33.75">
      <c r="A47" s="11" t="s">
        <v>16</v>
      </c>
      <c r="B47" s="11" t="s">
        <v>17</v>
      </c>
      <c r="C47" s="11" t="s">
        <v>2595</v>
      </c>
      <c r="D47" s="11" t="s">
        <v>131</v>
      </c>
      <c r="E47" s="11" t="s">
        <v>20</v>
      </c>
      <c r="F47" s="11" t="s">
        <v>835</v>
      </c>
      <c r="G47" s="11" t="s">
        <v>2414</v>
      </c>
      <c r="H47" s="11" t="s">
        <v>23</v>
      </c>
      <c r="I47" s="11" t="s">
        <v>2596</v>
      </c>
      <c r="J47" s="11">
        <v>82</v>
      </c>
      <c r="K47" s="12" t="s">
        <v>25</v>
      </c>
      <c r="L47" s="11" t="s">
        <v>835</v>
      </c>
      <c r="M47" s="11" t="s">
        <v>2597</v>
      </c>
      <c r="N47" s="11" t="s">
        <v>27</v>
      </c>
      <c r="O47" s="11" t="s">
        <v>2598</v>
      </c>
    </row>
    <row r="48" spans="1:15" s="7" customFormat="1" ht="33.75">
      <c r="A48" s="11" t="s">
        <v>16</v>
      </c>
      <c r="B48" s="11" t="s">
        <v>17</v>
      </c>
      <c r="C48" s="11" t="s">
        <v>2599</v>
      </c>
      <c r="D48" s="11" t="s">
        <v>131</v>
      </c>
      <c r="E48" s="11" t="s">
        <v>20</v>
      </c>
      <c r="F48" s="11" t="s">
        <v>845</v>
      </c>
      <c r="G48" s="11" t="s">
        <v>2414</v>
      </c>
      <c r="H48" s="11" t="s">
        <v>23</v>
      </c>
      <c r="I48" s="11" t="s">
        <v>2600</v>
      </c>
      <c r="J48" s="11">
        <v>18</v>
      </c>
      <c r="K48" s="12" t="s">
        <v>25</v>
      </c>
      <c r="L48" s="11" t="s">
        <v>845</v>
      </c>
      <c r="M48" s="11" t="s">
        <v>2601</v>
      </c>
      <c r="N48" s="11" t="s">
        <v>27</v>
      </c>
      <c r="O48" s="11" t="s">
        <v>2598</v>
      </c>
    </row>
    <row r="49" spans="1:15" s="7" customFormat="1" ht="33.75">
      <c r="A49" s="11" t="s">
        <v>16</v>
      </c>
      <c r="B49" s="11" t="s">
        <v>17</v>
      </c>
      <c r="C49" s="11" t="s">
        <v>2602</v>
      </c>
      <c r="D49" s="11" t="s">
        <v>131</v>
      </c>
      <c r="E49" s="11" t="s">
        <v>20</v>
      </c>
      <c r="F49" s="11" t="s">
        <v>381</v>
      </c>
      <c r="G49" s="11" t="s">
        <v>2414</v>
      </c>
      <c r="H49" s="11" t="s">
        <v>23</v>
      </c>
      <c r="I49" s="11" t="s">
        <v>2603</v>
      </c>
      <c r="J49" s="11">
        <v>14</v>
      </c>
      <c r="K49" s="12" t="s">
        <v>25</v>
      </c>
      <c r="L49" s="11" t="s">
        <v>381</v>
      </c>
      <c r="M49" s="11" t="s">
        <v>2604</v>
      </c>
      <c r="N49" s="11" t="s">
        <v>27</v>
      </c>
      <c r="O49" s="11" t="s">
        <v>2598</v>
      </c>
    </row>
    <row r="50" spans="1:15" s="7" customFormat="1" ht="33.75">
      <c r="A50" s="11" t="s">
        <v>16</v>
      </c>
      <c r="B50" s="11" t="s">
        <v>17</v>
      </c>
      <c r="C50" s="11" t="s">
        <v>2605</v>
      </c>
      <c r="D50" s="11" t="s">
        <v>131</v>
      </c>
      <c r="E50" s="11" t="s">
        <v>20</v>
      </c>
      <c r="F50" s="11" t="s">
        <v>1233</v>
      </c>
      <c r="G50" s="11" t="s">
        <v>2414</v>
      </c>
      <c r="H50" s="11" t="s">
        <v>23</v>
      </c>
      <c r="I50" s="11" t="s">
        <v>2606</v>
      </c>
      <c r="J50" s="11">
        <v>20</v>
      </c>
      <c r="K50" s="12" t="s">
        <v>25</v>
      </c>
      <c r="L50" s="11" t="s">
        <v>1233</v>
      </c>
      <c r="M50" s="11" t="s">
        <v>2607</v>
      </c>
      <c r="N50" s="11" t="s">
        <v>27</v>
      </c>
      <c r="O50" s="11" t="s">
        <v>2608</v>
      </c>
    </row>
    <row r="51" spans="1:15" s="7" customFormat="1" ht="33.75">
      <c r="A51" s="11" t="s">
        <v>16</v>
      </c>
      <c r="B51" s="11" t="s">
        <v>17</v>
      </c>
      <c r="C51" s="11" t="s">
        <v>2609</v>
      </c>
      <c r="D51" s="11" t="s">
        <v>131</v>
      </c>
      <c r="E51" s="11" t="s">
        <v>20</v>
      </c>
      <c r="F51" s="11" t="s">
        <v>223</v>
      </c>
      <c r="G51" s="11" t="s">
        <v>2414</v>
      </c>
      <c r="H51" s="11" t="s">
        <v>23</v>
      </c>
      <c r="I51" s="11" t="s">
        <v>2610</v>
      </c>
      <c r="J51" s="11">
        <v>300</v>
      </c>
      <c r="K51" s="12" t="s">
        <v>25</v>
      </c>
      <c r="L51" s="11" t="s">
        <v>223</v>
      </c>
      <c r="M51" s="11" t="s">
        <v>2611</v>
      </c>
      <c r="N51" s="11" t="s">
        <v>27</v>
      </c>
      <c r="O51" s="11" t="s">
        <v>2598</v>
      </c>
    </row>
    <row r="52" spans="1:15" s="7" customFormat="1" ht="56.25">
      <c r="A52" s="11" t="s">
        <v>16</v>
      </c>
      <c r="B52" s="11" t="s">
        <v>17</v>
      </c>
      <c r="C52" s="11" t="s">
        <v>2612</v>
      </c>
      <c r="D52" s="11" t="s">
        <v>131</v>
      </c>
      <c r="E52" s="11" t="s">
        <v>20</v>
      </c>
      <c r="F52" s="11" t="s">
        <v>247</v>
      </c>
      <c r="G52" s="11" t="s">
        <v>2414</v>
      </c>
      <c r="H52" s="11" t="s">
        <v>23</v>
      </c>
      <c r="I52" s="11" t="s">
        <v>2613</v>
      </c>
      <c r="J52" s="11">
        <v>270</v>
      </c>
      <c r="K52" s="12" t="s">
        <v>25</v>
      </c>
      <c r="L52" s="11" t="s">
        <v>247</v>
      </c>
      <c r="M52" s="11" t="s">
        <v>2614</v>
      </c>
      <c r="N52" s="11" t="s">
        <v>27</v>
      </c>
      <c r="O52" s="11" t="s">
        <v>2615</v>
      </c>
    </row>
    <row r="53" spans="1:15" s="7" customFormat="1" ht="56.25">
      <c r="A53" s="11" t="s">
        <v>16</v>
      </c>
      <c r="B53" s="11" t="s">
        <v>17</v>
      </c>
      <c r="C53" s="11" t="s">
        <v>2616</v>
      </c>
      <c r="D53" s="11" t="s">
        <v>131</v>
      </c>
      <c r="E53" s="11" t="s">
        <v>20</v>
      </c>
      <c r="F53" s="11" t="s">
        <v>648</v>
      </c>
      <c r="G53" s="11" t="s">
        <v>2414</v>
      </c>
      <c r="H53" s="11" t="s">
        <v>23</v>
      </c>
      <c r="I53" s="11" t="s">
        <v>2617</v>
      </c>
      <c r="J53" s="11">
        <v>300</v>
      </c>
      <c r="K53" s="12" t="s">
        <v>25</v>
      </c>
      <c r="L53" s="11" t="s">
        <v>648</v>
      </c>
      <c r="M53" s="11" t="s">
        <v>2614</v>
      </c>
      <c r="N53" s="11" t="s">
        <v>27</v>
      </c>
      <c r="O53" s="11" t="s">
        <v>2618</v>
      </c>
    </row>
    <row r="54" spans="1:15" s="7" customFormat="1" ht="33.75">
      <c r="A54" s="11" t="s">
        <v>16</v>
      </c>
      <c r="B54" s="11" t="s">
        <v>17</v>
      </c>
      <c r="C54" s="11" t="s">
        <v>2619</v>
      </c>
      <c r="D54" s="11" t="s">
        <v>131</v>
      </c>
      <c r="E54" s="11" t="s">
        <v>20</v>
      </c>
      <c r="F54" s="11" t="s">
        <v>195</v>
      </c>
      <c r="G54" s="11" t="s">
        <v>2414</v>
      </c>
      <c r="H54" s="11" t="s">
        <v>23</v>
      </c>
      <c r="I54" s="11" t="s">
        <v>2620</v>
      </c>
      <c r="J54" s="11">
        <v>410</v>
      </c>
      <c r="K54" s="12" t="s">
        <v>25</v>
      </c>
      <c r="L54" s="11" t="s">
        <v>195</v>
      </c>
      <c r="M54" s="11" t="s">
        <v>2614</v>
      </c>
      <c r="N54" s="11" t="s">
        <v>27</v>
      </c>
      <c r="O54" s="11" t="s">
        <v>2621</v>
      </c>
    </row>
    <row r="55" spans="1:15" s="7" customFormat="1" ht="56.25">
      <c r="A55" s="11" t="s">
        <v>16</v>
      </c>
      <c r="B55" s="11" t="s">
        <v>17</v>
      </c>
      <c r="C55" s="11" t="s">
        <v>2622</v>
      </c>
      <c r="D55" s="11" t="s">
        <v>131</v>
      </c>
      <c r="E55" s="11" t="s">
        <v>20</v>
      </c>
      <c r="F55" s="11" t="s">
        <v>204</v>
      </c>
      <c r="G55" s="11" t="s">
        <v>2414</v>
      </c>
      <c r="H55" s="11" t="s">
        <v>23</v>
      </c>
      <c r="I55" s="11" t="s">
        <v>2623</v>
      </c>
      <c r="J55" s="11">
        <v>325</v>
      </c>
      <c r="K55" s="12" t="s">
        <v>25</v>
      </c>
      <c r="L55" s="11" t="s">
        <v>204</v>
      </c>
      <c r="M55" s="11" t="s">
        <v>2614</v>
      </c>
      <c r="N55" s="11" t="s">
        <v>27</v>
      </c>
      <c r="O55" s="11" t="s">
        <v>2624</v>
      </c>
    </row>
    <row r="56" spans="1:15" s="7" customFormat="1" ht="33.75">
      <c r="A56" s="11" t="s">
        <v>16</v>
      </c>
      <c r="B56" s="11" t="s">
        <v>17</v>
      </c>
      <c r="C56" s="11" t="s">
        <v>2625</v>
      </c>
      <c r="D56" s="11" t="s">
        <v>131</v>
      </c>
      <c r="E56" s="11" t="s">
        <v>20</v>
      </c>
      <c r="F56" s="11" t="s">
        <v>202</v>
      </c>
      <c r="G56" s="11" t="s">
        <v>2414</v>
      </c>
      <c r="H56" s="11" t="s">
        <v>23</v>
      </c>
      <c r="I56" s="11" t="s">
        <v>2626</v>
      </c>
      <c r="J56" s="11">
        <v>700</v>
      </c>
      <c r="K56" s="12" t="s">
        <v>25</v>
      </c>
      <c r="L56" s="11" t="s">
        <v>202</v>
      </c>
      <c r="M56" s="11" t="s">
        <v>2614</v>
      </c>
      <c r="N56" s="11" t="s">
        <v>27</v>
      </c>
      <c r="O56" s="11" t="s">
        <v>2627</v>
      </c>
    </row>
    <row r="57" spans="1:15" s="7" customFormat="1" ht="33.75">
      <c r="A57" s="11" t="s">
        <v>16</v>
      </c>
      <c r="B57" s="11" t="s">
        <v>17</v>
      </c>
      <c r="C57" s="11" t="s">
        <v>2628</v>
      </c>
      <c r="D57" s="11" t="s">
        <v>131</v>
      </c>
      <c r="E57" s="11" t="s">
        <v>20</v>
      </c>
      <c r="F57" s="11" t="s">
        <v>375</v>
      </c>
      <c r="G57" s="11" t="s">
        <v>2414</v>
      </c>
      <c r="H57" s="11" t="s">
        <v>23</v>
      </c>
      <c r="I57" s="11" t="s">
        <v>2629</v>
      </c>
      <c r="J57" s="11">
        <v>135</v>
      </c>
      <c r="K57" s="12" t="s">
        <v>25</v>
      </c>
      <c r="L57" s="11" t="s">
        <v>375</v>
      </c>
      <c r="M57" s="11" t="s">
        <v>2630</v>
      </c>
      <c r="N57" s="11" t="s">
        <v>27</v>
      </c>
      <c r="O57" s="11" t="s">
        <v>2631</v>
      </c>
    </row>
    <row r="58" spans="1:15" s="7" customFormat="1" ht="33.75">
      <c r="A58" s="11" t="s">
        <v>16</v>
      </c>
      <c r="B58" s="11" t="s">
        <v>17</v>
      </c>
      <c r="C58" s="11" t="s">
        <v>2632</v>
      </c>
      <c r="D58" s="11" t="s">
        <v>131</v>
      </c>
      <c r="E58" s="11" t="s">
        <v>20</v>
      </c>
      <c r="F58" s="11" t="s">
        <v>172</v>
      </c>
      <c r="G58" s="11" t="s">
        <v>2414</v>
      </c>
      <c r="H58" s="11" t="s">
        <v>23</v>
      </c>
      <c r="I58" s="11" t="s">
        <v>2633</v>
      </c>
      <c r="J58" s="11">
        <v>15</v>
      </c>
      <c r="K58" s="12" t="s">
        <v>25</v>
      </c>
      <c r="L58" s="11" t="s">
        <v>172</v>
      </c>
      <c r="M58" s="11" t="s">
        <v>2634</v>
      </c>
      <c r="N58" s="11" t="s">
        <v>27</v>
      </c>
      <c r="O58" s="11" t="s">
        <v>2635</v>
      </c>
    </row>
    <row r="59" spans="1:15" s="7" customFormat="1" ht="33.75">
      <c r="A59" s="11" t="s">
        <v>16</v>
      </c>
      <c r="B59" s="11" t="s">
        <v>17</v>
      </c>
      <c r="C59" s="11" t="s">
        <v>2636</v>
      </c>
      <c r="D59" s="11" t="s">
        <v>131</v>
      </c>
      <c r="E59" s="11" t="s">
        <v>20</v>
      </c>
      <c r="F59" s="11" t="s">
        <v>1400</v>
      </c>
      <c r="G59" s="11" t="s">
        <v>2414</v>
      </c>
      <c r="H59" s="11" t="s">
        <v>23</v>
      </c>
      <c r="I59" s="11" t="s">
        <v>2637</v>
      </c>
      <c r="J59" s="11">
        <v>85</v>
      </c>
      <c r="K59" s="12" t="s">
        <v>25</v>
      </c>
      <c r="L59" s="11" t="s">
        <v>1400</v>
      </c>
      <c r="M59" s="11" t="s">
        <v>2614</v>
      </c>
      <c r="N59" s="11" t="s">
        <v>27</v>
      </c>
      <c r="O59" s="11" t="s">
        <v>2638</v>
      </c>
    </row>
    <row r="60" spans="1:15" s="7" customFormat="1" ht="33.75">
      <c r="A60" s="11" t="s">
        <v>16</v>
      </c>
      <c r="B60" s="11" t="s">
        <v>17</v>
      </c>
      <c r="C60" s="11" t="s">
        <v>2639</v>
      </c>
      <c r="D60" s="11" t="s">
        <v>131</v>
      </c>
      <c r="E60" s="11" t="s">
        <v>20</v>
      </c>
      <c r="F60" s="11" t="s">
        <v>1953</v>
      </c>
      <c r="G60" s="11" t="s">
        <v>2414</v>
      </c>
      <c r="H60" s="11" t="s">
        <v>23</v>
      </c>
      <c r="I60" s="11" t="s">
        <v>2640</v>
      </c>
      <c r="J60" s="11">
        <v>160</v>
      </c>
      <c r="K60" s="12" t="s">
        <v>25</v>
      </c>
      <c r="L60" s="11" t="s">
        <v>1953</v>
      </c>
      <c r="M60" s="11" t="s">
        <v>2614</v>
      </c>
      <c r="N60" s="11" t="s">
        <v>27</v>
      </c>
      <c r="O60" s="11" t="s">
        <v>2641</v>
      </c>
    </row>
    <row r="61" spans="1:15" s="7" customFormat="1" ht="56.25">
      <c r="A61" s="11" t="s">
        <v>16</v>
      </c>
      <c r="B61" s="11" t="s">
        <v>17</v>
      </c>
      <c r="C61" s="11" t="s">
        <v>2642</v>
      </c>
      <c r="D61" s="11" t="s">
        <v>131</v>
      </c>
      <c r="E61" s="11" t="s">
        <v>20</v>
      </c>
      <c r="F61" s="11" t="s">
        <v>53</v>
      </c>
      <c r="G61" s="11" t="s">
        <v>2414</v>
      </c>
      <c r="H61" s="11" t="s">
        <v>23</v>
      </c>
      <c r="I61" s="11" t="s">
        <v>2643</v>
      </c>
      <c r="J61" s="11">
        <v>420</v>
      </c>
      <c r="K61" s="12" t="s">
        <v>25</v>
      </c>
      <c r="L61" s="11" t="s">
        <v>53</v>
      </c>
      <c r="M61" s="11" t="s">
        <v>2614</v>
      </c>
      <c r="N61" s="11" t="s">
        <v>27</v>
      </c>
      <c r="O61" s="11" t="s">
        <v>2644</v>
      </c>
    </row>
    <row r="62" spans="1:15" s="7" customFormat="1" ht="56.25">
      <c r="A62" s="11" t="s">
        <v>16</v>
      </c>
      <c r="B62" s="11" t="s">
        <v>17</v>
      </c>
      <c r="C62" s="11" t="s">
        <v>2645</v>
      </c>
      <c r="D62" s="11" t="s">
        <v>131</v>
      </c>
      <c r="E62" s="11" t="s">
        <v>20</v>
      </c>
      <c r="F62" s="11" t="s">
        <v>1149</v>
      </c>
      <c r="G62" s="11" t="s">
        <v>2414</v>
      </c>
      <c r="H62" s="11" t="s">
        <v>23</v>
      </c>
      <c r="I62" s="11" t="s">
        <v>2646</v>
      </c>
      <c r="J62" s="11">
        <v>300</v>
      </c>
      <c r="K62" s="12" t="s">
        <v>25</v>
      </c>
      <c r="L62" s="11" t="s">
        <v>1149</v>
      </c>
      <c r="M62" s="11" t="s">
        <v>2614</v>
      </c>
      <c r="N62" s="11"/>
      <c r="O62" s="11" t="s">
        <v>2647</v>
      </c>
    </row>
    <row r="63" spans="1:15" s="7" customFormat="1" ht="67.5">
      <c r="A63" s="11" t="s">
        <v>16</v>
      </c>
      <c r="B63" s="11" t="s">
        <v>17</v>
      </c>
      <c r="C63" s="11" t="s">
        <v>2648</v>
      </c>
      <c r="D63" s="11" t="s">
        <v>131</v>
      </c>
      <c r="E63" s="11" t="s">
        <v>20</v>
      </c>
      <c r="F63" s="11" t="s">
        <v>111</v>
      </c>
      <c r="G63" s="11" t="s">
        <v>2414</v>
      </c>
      <c r="H63" s="11" t="s">
        <v>23</v>
      </c>
      <c r="I63" s="11" t="s">
        <v>2649</v>
      </c>
      <c r="J63" s="11">
        <v>350</v>
      </c>
      <c r="K63" s="12" t="s">
        <v>25</v>
      </c>
      <c r="L63" s="11" t="s">
        <v>111</v>
      </c>
      <c r="M63" s="11" t="s">
        <v>2614</v>
      </c>
      <c r="N63" s="11" t="s">
        <v>27</v>
      </c>
      <c r="O63" s="11" t="s">
        <v>2650</v>
      </c>
    </row>
    <row r="64" spans="1:15" s="7" customFormat="1" ht="33.75">
      <c r="A64" s="11" t="s">
        <v>16</v>
      </c>
      <c r="B64" s="11" t="s">
        <v>17</v>
      </c>
      <c r="C64" s="11" t="s">
        <v>2651</v>
      </c>
      <c r="D64" s="11" t="s">
        <v>131</v>
      </c>
      <c r="E64" s="11" t="s">
        <v>20</v>
      </c>
      <c r="F64" s="11" t="s">
        <v>410</v>
      </c>
      <c r="G64" s="11" t="s">
        <v>2414</v>
      </c>
      <c r="H64" s="11" t="s">
        <v>23</v>
      </c>
      <c r="I64" s="11" t="s">
        <v>2652</v>
      </c>
      <c r="J64" s="11">
        <v>160</v>
      </c>
      <c r="K64" s="12" t="s">
        <v>25</v>
      </c>
      <c r="L64" s="11" t="s">
        <v>410</v>
      </c>
      <c r="M64" s="11" t="s">
        <v>2614</v>
      </c>
      <c r="N64" s="11" t="s">
        <v>27</v>
      </c>
      <c r="O64" s="11" t="s">
        <v>2653</v>
      </c>
    </row>
    <row r="65" spans="1:15" s="7" customFormat="1" ht="45">
      <c r="A65" s="11" t="s">
        <v>16</v>
      </c>
      <c r="B65" s="11" t="s">
        <v>17</v>
      </c>
      <c r="C65" s="11" t="s">
        <v>2654</v>
      </c>
      <c r="D65" s="11" t="s">
        <v>131</v>
      </c>
      <c r="E65" s="11" t="s">
        <v>20</v>
      </c>
      <c r="F65" s="11" t="s">
        <v>1593</v>
      </c>
      <c r="G65" s="11" t="s">
        <v>2414</v>
      </c>
      <c r="H65" s="11" t="s">
        <v>23</v>
      </c>
      <c r="I65" s="11" t="s">
        <v>2655</v>
      </c>
      <c r="J65" s="11">
        <v>207</v>
      </c>
      <c r="K65" s="12" t="s">
        <v>25</v>
      </c>
      <c r="L65" s="11" t="s">
        <v>1593</v>
      </c>
      <c r="M65" s="11" t="s">
        <v>2598</v>
      </c>
      <c r="N65" s="11" t="s">
        <v>27</v>
      </c>
      <c r="O65" s="11" t="s">
        <v>2598</v>
      </c>
    </row>
    <row r="66" spans="1:15" s="7" customFormat="1" ht="56.25">
      <c r="A66" s="11" t="s">
        <v>16</v>
      </c>
      <c r="B66" s="11" t="s">
        <v>17</v>
      </c>
      <c r="C66" s="11" t="s">
        <v>2656</v>
      </c>
      <c r="D66" s="11" t="s">
        <v>131</v>
      </c>
      <c r="E66" s="11" t="s">
        <v>20</v>
      </c>
      <c r="F66" s="11" t="s">
        <v>247</v>
      </c>
      <c r="G66" s="11" t="s">
        <v>2414</v>
      </c>
      <c r="H66" s="11" t="s">
        <v>23</v>
      </c>
      <c r="I66" s="11" t="s">
        <v>2657</v>
      </c>
      <c r="J66" s="11">
        <v>5</v>
      </c>
      <c r="K66" s="12" t="s">
        <v>25</v>
      </c>
      <c r="L66" s="11" t="s">
        <v>247</v>
      </c>
      <c r="M66" s="11" t="s">
        <v>2658</v>
      </c>
      <c r="N66" s="11" t="s">
        <v>27</v>
      </c>
      <c r="O66" s="11" t="s">
        <v>2615</v>
      </c>
    </row>
    <row r="67" spans="1:15" s="7" customFormat="1" ht="56.25">
      <c r="A67" s="11" t="s">
        <v>16</v>
      </c>
      <c r="B67" s="11" t="s">
        <v>17</v>
      </c>
      <c r="C67" s="11" t="s">
        <v>2659</v>
      </c>
      <c r="D67" s="11" t="s">
        <v>131</v>
      </c>
      <c r="E67" s="11" t="s">
        <v>37</v>
      </c>
      <c r="F67" s="11" t="s">
        <v>443</v>
      </c>
      <c r="G67" s="11" t="s">
        <v>2414</v>
      </c>
      <c r="H67" s="11" t="s">
        <v>23</v>
      </c>
      <c r="I67" s="11" t="s">
        <v>2660</v>
      </c>
      <c r="J67" s="11">
        <v>150</v>
      </c>
      <c r="K67" s="12" t="s">
        <v>25</v>
      </c>
      <c r="L67" s="11" t="s">
        <v>443</v>
      </c>
      <c r="M67" s="11" t="s">
        <v>2661</v>
      </c>
      <c r="N67" s="11" t="s">
        <v>27</v>
      </c>
      <c r="O67" s="11" t="s">
        <v>2662</v>
      </c>
    </row>
    <row r="68" spans="1:15" s="7" customFormat="1" ht="33.75">
      <c r="A68" s="11" t="s">
        <v>16</v>
      </c>
      <c r="B68" s="11" t="s">
        <v>17</v>
      </c>
      <c r="C68" s="11" t="s">
        <v>2663</v>
      </c>
      <c r="D68" s="11" t="s">
        <v>131</v>
      </c>
      <c r="E68" s="11" t="s">
        <v>83</v>
      </c>
      <c r="F68" s="11" t="s">
        <v>1400</v>
      </c>
      <c r="G68" s="11" t="s">
        <v>2414</v>
      </c>
      <c r="H68" s="11" t="s">
        <v>23</v>
      </c>
      <c r="I68" s="11" t="s">
        <v>2664</v>
      </c>
      <c r="J68" s="11">
        <v>58</v>
      </c>
      <c r="K68" s="12" t="s">
        <v>25</v>
      </c>
      <c r="L68" s="11" t="s">
        <v>1400</v>
      </c>
      <c r="M68" s="11" t="s">
        <v>2665</v>
      </c>
      <c r="N68" s="11" t="s">
        <v>27</v>
      </c>
      <c r="O68" s="11" t="s">
        <v>2666</v>
      </c>
    </row>
    <row r="69" spans="1:15" s="7" customFormat="1" ht="45">
      <c r="A69" s="13" t="s">
        <v>16</v>
      </c>
      <c r="B69" s="13" t="s">
        <v>17</v>
      </c>
      <c r="C69" s="13" t="s">
        <v>2667</v>
      </c>
      <c r="D69" s="13" t="s">
        <v>136</v>
      </c>
      <c r="E69" s="13" t="s">
        <v>20</v>
      </c>
      <c r="F69" s="13" t="s">
        <v>514</v>
      </c>
      <c r="G69" s="13" t="s">
        <v>2668</v>
      </c>
      <c r="H69" s="13" t="s">
        <v>2669</v>
      </c>
      <c r="I69" s="13" t="s">
        <v>163</v>
      </c>
      <c r="J69" s="13">
        <v>32.25</v>
      </c>
      <c r="K69" s="12" t="s">
        <v>25</v>
      </c>
      <c r="L69" s="13" t="s">
        <v>514</v>
      </c>
      <c r="M69" s="13" t="s">
        <v>140</v>
      </c>
      <c r="N69" s="13" t="s">
        <v>27</v>
      </c>
      <c r="O69" s="13" t="s">
        <v>170</v>
      </c>
    </row>
    <row r="70" spans="1:15" s="7" customFormat="1" ht="45">
      <c r="A70" s="13" t="s">
        <v>16</v>
      </c>
      <c r="B70" s="13" t="s">
        <v>17</v>
      </c>
      <c r="C70" s="13" t="s">
        <v>2670</v>
      </c>
      <c r="D70" s="13" t="s">
        <v>136</v>
      </c>
      <c r="E70" s="13" t="s">
        <v>30</v>
      </c>
      <c r="F70" s="13" t="s">
        <v>730</v>
      </c>
      <c r="G70" s="13" t="s">
        <v>2668</v>
      </c>
      <c r="H70" s="13" t="s">
        <v>2669</v>
      </c>
      <c r="I70" s="13" t="s">
        <v>2671</v>
      </c>
      <c r="J70" s="13">
        <v>9.8</v>
      </c>
      <c r="K70" s="12" t="s">
        <v>25</v>
      </c>
      <c r="L70" s="13" t="s">
        <v>730</v>
      </c>
      <c r="M70" s="13" t="s">
        <v>140</v>
      </c>
      <c r="N70" s="13" t="s">
        <v>27</v>
      </c>
      <c r="O70" s="13" t="s">
        <v>170</v>
      </c>
    </row>
    <row r="71" spans="1:15" s="7" customFormat="1" ht="45">
      <c r="A71" s="13" t="s">
        <v>16</v>
      </c>
      <c r="B71" s="13" t="s">
        <v>17</v>
      </c>
      <c r="C71" s="13" t="s">
        <v>2672</v>
      </c>
      <c r="D71" s="13" t="s">
        <v>136</v>
      </c>
      <c r="E71" s="13" t="s">
        <v>30</v>
      </c>
      <c r="F71" s="13" t="s">
        <v>43</v>
      </c>
      <c r="G71" s="13" t="s">
        <v>2668</v>
      </c>
      <c r="H71" s="13" t="s">
        <v>2669</v>
      </c>
      <c r="I71" s="13" t="s">
        <v>193</v>
      </c>
      <c r="J71" s="13">
        <v>14.75</v>
      </c>
      <c r="K71" s="12" t="s">
        <v>25</v>
      </c>
      <c r="L71" s="13" t="s">
        <v>43</v>
      </c>
      <c r="M71" s="13" t="s">
        <v>140</v>
      </c>
      <c r="N71" s="13" t="s">
        <v>27</v>
      </c>
      <c r="O71" s="13" t="s">
        <v>170</v>
      </c>
    </row>
    <row r="72" spans="1:15" s="7" customFormat="1" ht="45">
      <c r="A72" s="13" t="s">
        <v>16</v>
      </c>
      <c r="B72" s="13" t="s">
        <v>17</v>
      </c>
      <c r="C72" s="13" t="s">
        <v>2673</v>
      </c>
      <c r="D72" s="13" t="s">
        <v>136</v>
      </c>
      <c r="E72" s="13" t="s">
        <v>30</v>
      </c>
      <c r="F72" s="13" t="s">
        <v>737</v>
      </c>
      <c r="G72" s="13" t="s">
        <v>2668</v>
      </c>
      <c r="H72" s="13" t="s">
        <v>2669</v>
      </c>
      <c r="I72" s="13" t="s">
        <v>2674</v>
      </c>
      <c r="J72" s="13">
        <v>13.1</v>
      </c>
      <c r="K72" s="12" t="s">
        <v>25</v>
      </c>
      <c r="L72" s="13" t="s">
        <v>737</v>
      </c>
      <c r="M72" s="13" t="s">
        <v>140</v>
      </c>
      <c r="N72" s="13" t="s">
        <v>27</v>
      </c>
      <c r="O72" s="13" t="s">
        <v>170</v>
      </c>
    </row>
    <row r="73" spans="1:15" s="7" customFormat="1" ht="45">
      <c r="A73" s="14" t="s">
        <v>16</v>
      </c>
      <c r="B73" s="14" t="s">
        <v>17</v>
      </c>
      <c r="C73" s="14" t="s">
        <v>2675</v>
      </c>
      <c r="D73" s="13" t="s">
        <v>136</v>
      </c>
      <c r="E73" s="14" t="s">
        <v>20</v>
      </c>
      <c r="F73" s="14" t="s">
        <v>247</v>
      </c>
      <c r="G73" s="14" t="s">
        <v>2668</v>
      </c>
      <c r="H73" s="13" t="s">
        <v>2669</v>
      </c>
      <c r="I73" s="14" t="s">
        <v>146</v>
      </c>
      <c r="J73" s="14">
        <v>27.25</v>
      </c>
      <c r="K73" s="12" t="s">
        <v>25</v>
      </c>
      <c r="L73" s="14" t="s">
        <v>247</v>
      </c>
      <c r="M73" s="14" t="s">
        <v>140</v>
      </c>
      <c r="N73" s="14" t="s">
        <v>27</v>
      </c>
      <c r="O73" s="14" t="s">
        <v>170</v>
      </c>
    </row>
    <row r="74" spans="1:15" s="7" customFormat="1" ht="45">
      <c r="A74" s="14" t="s">
        <v>16</v>
      </c>
      <c r="B74" s="14" t="s">
        <v>17</v>
      </c>
      <c r="C74" s="14" t="s">
        <v>2676</v>
      </c>
      <c r="D74" s="13" t="s">
        <v>136</v>
      </c>
      <c r="E74" s="14" t="s">
        <v>20</v>
      </c>
      <c r="F74" s="14" t="s">
        <v>48</v>
      </c>
      <c r="G74" s="14" t="s">
        <v>2668</v>
      </c>
      <c r="H74" s="13" t="s">
        <v>2669</v>
      </c>
      <c r="I74" s="14" t="s">
        <v>163</v>
      </c>
      <c r="J74" s="14">
        <v>32.25</v>
      </c>
      <c r="K74" s="12" t="s">
        <v>25</v>
      </c>
      <c r="L74" s="14" t="s">
        <v>48</v>
      </c>
      <c r="M74" s="14" t="s">
        <v>140</v>
      </c>
      <c r="N74" s="14" t="s">
        <v>27</v>
      </c>
      <c r="O74" s="14" t="s">
        <v>170</v>
      </c>
    </row>
    <row r="75" spans="1:15" s="7" customFormat="1" ht="78.75">
      <c r="A75" s="13" t="s">
        <v>16</v>
      </c>
      <c r="B75" s="13" t="s">
        <v>17</v>
      </c>
      <c r="C75" s="11" t="s">
        <v>2677</v>
      </c>
      <c r="D75" s="13" t="s">
        <v>269</v>
      </c>
      <c r="E75" s="13" t="s">
        <v>20</v>
      </c>
      <c r="F75" s="13" t="s">
        <v>17</v>
      </c>
      <c r="G75" s="14" t="s">
        <v>2678</v>
      </c>
      <c r="H75" s="13" t="s">
        <v>271</v>
      </c>
      <c r="I75" s="13" t="s">
        <v>2679</v>
      </c>
      <c r="J75" s="13">
        <v>630</v>
      </c>
      <c r="K75" s="12" t="s">
        <v>25</v>
      </c>
      <c r="L75" s="13" t="s">
        <v>273</v>
      </c>
      <c r="M75" s="13" t="s">
        <v>2679</v>
      </c>
      <c r="N75" s="13" t="s">
        <v>27</v>
      </c>
      <c r="O75" s="11" t="s">
        <v>2680</v>
      </c>
    </row>
    <row r="76" spans="1:15" s="7" customFormat="1" ht="45">
      <c r="A76" s="13" t="s">
        <v>16</v>
      </c>
      <c r="B76" s="13" t="s">
        <v>17</v>
      </c>
      <c r="C76" s="11" t="s">
        <v>2681</v>
      </c>
      <c r="D76" s="13" t="s">
        <v>276</v>
      </c>
      <c r="E76" s="13" t="s">
        <v>20</v>
      </c>
      <c r="F76" s="13" t="s">
        <v>17</v>
      </c>
      <c r="G76" s="14" t="s">
        <v>2678</v>
      </c>
      <c r="H76" s="13" t="s">
        <v>271</v>
      </c>
      <c r="I76" s="13" t="s">
        <v>2682</v>
      </c>
      <c r="J76" s="13">
        <v>613.69</v>
      </c>
      <c r="K76" s="12" t="s">
        <v>25</v>
      </c>
      <c r="L76" s="13" t="s">
        <v>2683</v>
      </c>
      <c r="M76" s="13" t="s">
        <v>279</v>
      </c>
      <c r="N76" s="13" t="s">
        <v>27</v>
      </c>
      <c r="O76" s="11" t="s">
        <v>2684</v>
      </c>
    </row>
    <row r="77" spans="1:15" s="7" customFormat="1" ht="56.25">
      <c r="A77" s="11" t="s">
        <v>16</v>
      </c>
      <c r="B77" s="11" t="s">
        <v>17</v>
      </c>
      <c r="C77" s="11" t="s">
        <v>2685</v>
      </c>
      <c r="D77" s="13" t="s">
        <v>276</v>
      </c>
      <c r="E77" s="13" t="s">
        <v>20</v>
      </c>
      <c r="F77" s="13" t="s">
        <v>17</v>
      </c>
      <c r="G77" s="14" t="s">
        <v>2678</v>
      </c>
      <c r="H77" s="13" t="s">
        <v>271</v>
      </c>
      <c r="I77" s="13" t="s">
        <v>2686</v>
      </c>
      <c r="J77" s="24">
        <v>600</v>
      </c>
      <c r="K77" s="12" t="s">
        <v>25</v>
      </c>
      <c r="L77" s="11" t="s">
        <v>2687</v>
      </c>
      <c r="M77" s="11" t="s">
        <v>284</v>
      </c>
      <c r="N77" s="11" t="s">
        <v>27</v>
      </c>
      <c r="O77" s="11" t="s">
        <v>2688</v>
      </c>
    </row>
    <row r="78" spans="1:15" s="7" customFormat="1" ht="45">
      <c r="A78" s="11" t="s">
        <v>16</v>
      </c>
      <c r="B78" s="11" t="s">
        <v>17</v>
      </c>
      <c r="C78" s="11" t="s">
        <v>2689</v>
      </c>
      <c r="D78" s="13" t="s">
        <v>276</v>
      </c>
      <c r="E78" s="13" t="s">
        <v>20</v>
      </c>
      <c r="F78" s="13" t="s">
        <v>17</v>
      </c>
      <c r="G78" s="14" t="s">
        <v>2678</v>
      </c>
      <c r="H78" s="13" t="s">
        <v>271</v>
      </c>
      <c r="I78" s="11" t="s">
        <v>2690</v>
      </c>
      <c r="J78" s="11">
        <v>128.415</v>
      </c>
      <c r="K78" s="12" t="s">
        <v>25</v>
      </c>
      <c r="L78" s="11" t="s">
        <v>2691</v>
      </c>
      <c r="M78" s="11" t="s">
        <v>289</v>
      </c>
      <c r="N78" s="11" t="s">
        <v>27</v>
      </c>
      <c r="O78" s="11" t="s">
        <v>2692</v>
      </c>
    </row>
    <row r="79" spans="1:15" s="7" customFormat="1" ht="67.5">
      <c r="A79" s="13" t="s">
        <v>16</v>
      </c>
      <c r="B79" s="13" t="s">
        <v>17</v>
      </c>
      <c r="C79" s="11" t="s">
        <v>2693</v>
      </c>
      <c r="D79" s="15" t="s">
        <v>292</v>
      </c>
      <c r="E79" s="13" t="s">
        <v>20</v>
      </c>
      <c r="F79" s="13" t="s">
        <v>293</v>
      </c>
      <c r="G79" s="14" t="s">
        <v>2678</v>
      </c>
      <c r="H79" s="13" t="s">
        <v>294</v>
      </c>
      <c r="I79" s="13" t="s">
        <v>2694</v>
      </c>
      <c r="J79" s="13">
        <v>47.58</v>
      </c>
      <c r="K79" s="25" t="s">
        <v>25</v>
      </c>
      <c r="L79" s="13" t="s">
        <v>2695</v>
      </c>
      <c r="M79" s="11" t="s">
        <v>2696</v>
      </c>
      <c r="N79" s="13" t="s">
        <v>27</v>
      </c>
      <c r="O79" s="11" t="s">
        <v>384</v>
      </c>
    </row>
    <row r="80" spans="1:15" s="7" customFormat="1" ht="67.5">
      <c r="A80" s="13" t="s">
        <v>16</v>
      </c>
      <c r="B80" s="13" t="s">
        <v>17</v>
      </c>
      <c r="C80" s="11" t="s">
        <v>2697</v>
      </c>
      <c r="D80" s="15" t="s">
        <v>292</v>
      </c>
      <c r="E80" s="13" t="s">
        <v>20</v>
      </c>
      <c r="F80" s="13" t="s">
        <v>300</v>
      </c>
      <c r="G80" s="14" t="s">
        <v>2678</v>
      </c>
      <c r="H80" s="13" t="s">
        <v>294</v>
      </c>
      <c r="I80" s="13" t="s">
        <v>2694</v>
      </c>
      <c r="J80" s="13">
        <v>47.58</v>
      </c>
      <c r="K80" s="25" t="s">
        <v>25</v>
      </c>
      <c r="L80" s="13" t="s">
        <v>2698</v>
      </c>
      <c r="M80" s="11" t="s">
        <v>2696</v>
      </c>
      <c r="N80" s="13" t="s">
        <v>27</v>
      </c>
      <c r="O80" s="11" t="s">
        <v>2699</v>
      </c>
    </row>
    <row r="81" spans="1:15" s="7" customFormat="1" ht="67.5">
      <c r="A81" s="13" t="s">
        <v>16</v>
      </c>
      <c r="B81" s="13" t="s">
        <v>17</v>
      </c>
      <c r="C81" s="11" t="s">
        <v>2700</v>
      </c>
      <c r="D81" s="15" t="s">
        <v>292</v>
      </c>
      <c r="E81" s="13" t="s">
        <v>20</v>
      </c>
      <c r="F81" s="13" t="s">
        <v>306</v>
      </c>
      <c r="G81" s="14" t="s">
        <v>2678</v>
      </c>
      <c r="H81" s="13" t="s">
        <v>294</v>
      </c>
      <c r="I81" s="13" t="s">
        <v>2694</v>
      </c>
      <c r="J81" s="13">
        <v>47.58</v>
      </c>
      <c r="K81" s="25" t="s">
        <v>25</v>
      </c>
      <c r="L81" s="13" t="s">
        <v>2701</v>
      </c>
      <c r="M81" s="11" t="s">
        <v>2696</v>
      </c>
      <c r="N81" s="13" t="s">
        <v>27</v>
      </c>
      <c r="O81" s="11" t="s">
        <v>394</v>
      </c>
    </row>
    <row r="82" spans="1:15" s="7" customFormat="1" ht="67.5">
      <c r="A82" s="13" t="s">
        <v>16</v>
      </c>
      <c r="B82" s="13" t="s">
        <v>17</v>
      </c>
      <c r="C82" s="11" t="s">
        <v>2702</v>
      </c>
      <c r="D82" s="15" t="s">
        <v>292</v>
      </c>
      <c r="E82" s="13" t="s">
        <v>20</v>
      </c>
      <c r="F82" s="13" t="s">
        <v>312</v>
      </c>
      <c r="G82" s="14" t="s">
        <v>2678</v>
      </c>
      <c r="H82" s="13" t="s">
        <v>294</v>
      </c>
      <c r="I82" s="13" t="s">
        <v>2694</v>
      </c>
      <c r="J82" s="13">
        <v>47.58</v>
      </c>
      <c r="K82" s="25" t="s">
        <v>25</v>
      </c>
      <c r="L82" s="13" t="s">
        <v>2703</v>
      </c>
      <c r="M82" s="11" t="s">
        <v>2696</v>
      </c>
      <c r="N82" s="13" t="s">
        <v>27</v>
      </c>
      <c r="O82" s="11" t="s">
        <v>394</v>
      </c>
    </row>
    <row r="83" spans="1:15" s="7" customFormat="1" ht="67.5">
      <c r="A83" s="13" t="s">
        <v>16</v>
      </c>
      <c r="B83" s="13" t="s">
        <v>17</v>
      </c>
      <c r="C83" s="11" t="s">
        <v>2704</v>
      </c>
      <c r="D83" s="15" t="s">
        <v>292</v>
      </c>
      <c r="E83" s="13" t="s">
        <v>20</v>
      </c>
      <c r="F83" s="13" t="s">
        <v>318</v>
      </c>
      <c r="G83" s="14" t="s">
        <v>2678</v>
      </c>
      <c r="H83" s="13" t="s">
        <v>294</v>
      </c>
      <c r="I83" s="13" t="s">
        <v>2694</v>
      </c>
      <c r="J83" s="13">
        <v>47.58</v>
      </c>
      <c r="K83" s="25" t="s">
        <v>25</v>
      </c>
      <c r="L83" s="13" t="s">
        <v>2705</v>
      </c>
      <c r="M83" s="11" t="s">
        <v>2696</v>
      </c>
      <c r="N83" s="13" t="s">
        <v>27</v>
      </c>
      <c r="O83" s="11" t="s">
        <v>2706</v>
      </c>
    </row>
    <row r="84" spans="1:15" s="7" customFormat="1" ht="67.5">
      <c r="A84" s="11" t="s">
        <v>16</v>
      </c>
      <c r="B84" s="11" t="s">
        <v>17</v>
      </c>
      <c r="C84" s="11" t="s">
        <v>2707</v>
      </c>
      <c r="D84" s="15" t="s">
        <v>292</v>
      </c>
      <c r="E84" s="13" t="s">
        <v>20</v>
      </c>
      <c r="F84" s="11" t="s">
        <v>324</v>
      </c>
      <c r="G84" s="14" t="s">
        <v>2678</v>
      </c>
      <c r="H84" s="13" t="s">
        <v>294</v>
      </c>
      <c r="I84" s="13" t="s">
        <v>2694</v>
      </c>
      <c r="J84" s="13">
        <v>47.58</v>
      </c>
      <c r="K84" s="25" t="s">
        <v>25</v>
      </c>
      <c r="L84" s="13" t="s">
        <v>2708</v>
      </c>
      <c r="M84" s="11" t="s">
        <v>2696</v>
      </c>
      <c r="N84" s="11" t="s">
        <v>27</v>
      </c>
      <c r="O84" s="11" t="s">
        <v>2709</v>
      </c>
    </row>
    <row r="85" spans="1:15" s="7" customFormat="1" ht="67.5">
      <c r="A85" s="11" t="s">
        <v>16</v>
      </c>
      <c r="B85" s="11" t="s">
        <v>17</v>
      </c>
      <c r="C85" s="11" t="s">
        <v>2710</v>
      </c>
      <c r="D85" s="15" t="s">
        <v>292</v>
      </c>
      <c r="E85" s="13" t="s">
        <v>20</v>
      </c>
      <c r="F85" s="11" t="s">
        <v>330</v>
      </c>
      <c r="G85" s="14" t="s">
        <v>2678</v>
      </c>
      <c r="H85" s="13" t="s">
        <v>294</v>
      </c>
      <c r="I85" s="13" t="s">
        <v>2694</v>
      </c>
      <c r="J85" s="13">
        <v>47.58</v>
      </c>
      <c r="K85" s="25" t="s">
        <v>25</v>
      </c>
      <c r="L85" s="13" t="s">
        <v>2711</v>
      </c>
      <c r="M85" s="11" t="s">
        <v>2696</v>
      </c>
      <c r="N85" s="11" t="s">
        <v>27</v>
      </c>
      <c r="O85" s="11" t="s">
        <v>2712</v>
      </c>
    </row>
    <row r="86" spans="1:15" s="7" customFormat="1" ht="67.5">
      <c r="A86" s="11" t="s">
        <v>16</v>
      </c>
      <c r="B86" s="11" t="s">
        <v>17</v>
      </c>
      <c r="C86" s="11" t="s">
        <v>2713</v>
      </c>
      <c r="D86" s="15" t="s">
        <v>292</v>
      </c>
      <c r="E86" s="13" t="s">
        <v>20</v>
      </c>
      <c r="F86" s="11" t="s">
        <v>336</v>
      </c>
      <c r="G86" s="14" t="s">
        <v>2678</v>
      </c>
      <c r="H86" s="13" t="s">
        <v>294</v>
      </c>
      <c r="I86" s="13" t="s">
        <v>2694</v>
      </c>
      <c r="J86" s="13">
        <v>47.58</v>
      </c>
      <c r="K86" s="25" t="s">
        <v>25</v>
      </c>
      <c r="L86" s="13" t="s">
        <v>2714</v>
      </c>
      <c r="M86" s="11" t="s">
        <v>2696</v>
      </c>
      <c r="N86" s="11" t="s">
        <v>27</v>
      </c>
      <c r="O86" s="11" t="s">
        <v>2715</v>
      </c>
    </row>
    <row r="87" spans="1:15" s="7" customFormat="1" ht="67.5">
      <c r="A87" s="11" t="s">
        <v>16</v>
      </c>
      <c r="B87" s="11" t="s">
        <v>17</v>
      </c>
      <c r="C87" s="11" t="s">
        <v>2716</v>
      </c>
      <c r="D87" s="15" t="s">
        <v>292</v>
      </c>
      <c r="E87" s="13" t="s">
        <v>20</v>
      </c>
      <c r="F87" s="11" t="s">
        <v>342</v>
      </c>
      <c r="G87" s="14" t="s">
        <v>2678</v>
      </c>
      <c r="H87" s="13" t="s">
        <v>294</v>
      </c>
      <c r="I87" s="13" t="s">
        <v>2694</v>
      </c>
      <c r="J87" s="13">
        <v>47.58</v>
      </c>
      <c r="K87" s="25" t="s">
        <v>25</v>
      </c>
      <c r="L87" s="13" t="s">
        <v>2717</v>
      </c>
      <c r="M87" s="11" t="s">
        <v>2696</v>
      </c>
      <c r="N87" s="11" t="s">
        <v>27</v>
      </c>
      <c r="O87" s="11" t="s">
        <v>2718</v>
      </c>
    </row>
    <row r="88" spans="1:15" s="7" customFormat="1" ht="67.5">
      <c r="A88" s="11" t="s">
        <v>16</v>
      </c>
      <c r="B88" s="11" t="s">
        <v>17</v>
      </c>
      <c r="C88" s="11" t="s">
        <v>2719</v>
      </c>
      <c r="D88" s="15" t="s">
        <v>292</v>
      </c>
      <c r="E88" s="13" t="s">
        <v>20</v>
      </c>
      <c r="F88" s="11" t="s">
        <v>348</v>
      </c>
      <c r="G88" s="14" t="s">
        <v>2678</v>
      </c>
      <c r="H88" s="13" t="s">
        <v>294</v>
      </c>
      <c r="I88" s="13" t="s">
        <v>2694</v>
      </c>
      <c r="J88" s="13">
        <v>47.58</v>
      </c>
      <c r="K88" s="25" t="s">
        <v>25</v>
      </c>
      <c r="L88" s="13" t="s">
        <v>2720</v>
      </c>
      <c r="M88" s="11" t="s">
        <v>2696</v>
      </c>
      <c r="N88" s="11" t="s">
        <v>27</v>
      </c>
      <c r="O88" s="11" t="s">
        <v>2721</v>
      </c>
    </row>
    <row r="89" spans="1:15" s="7" customFormat="1" ht="67.5">
      <c r="A89" s="13" t="s">
        <v>16</v>
      </c>
      <c r="B89" s="13" t="s">
        <v>17</v>
      </c>
      <c r="C89" s="11" t="s">
        <v>2722</v>
      </c>
      <c r="D89" s="15" t="s">
        <v>292</v>
      </c>
      <c r="E89" s="13" t="s">
        <v>20</v>
      </c>
      <c r="F89" s="16" t="s">
        <v>354</v>
      </c>
      <c r="G89" s="14" t="s">
        <v>2678</v>
      </c>
      <c r="H89" s="13" t="s">
        <v>294</v>
      </c>
      <c r="I89" s="13" t="s">
        <v>2694</v>
      </c>
      <c r="J89" s="13">
        <v>47.58</v>
      </c>
      <c r="K89" s="25" t="s">
        <v>25</v>
      </c>
      <c r="L89" s="13" t="s">
        <v>2723</v>
      </c>
      <c r="M89" s="11" t="s">
        <v>2696</v>
      </c>
      <c r="N89" s="11" t="s">
        <v>27</v>
      </c>
      <c r="O89" s="11" t="s">
        <v>2724</v>
      </c>
    </row>
    <row r="90" spans="1:15" s="7" customFormat="1" ht="67.5">
      <c r="A90" s="13" t="s">
        <v>16</v>
      </c>
      <c r="B90" s="13" t="s">
        <v>17</v>
      </c>
      <c r="C90" s="11" t="s">
        <v>2725</v>
      </c>
      <c r="D90" s="15" t="s">
        <v>292</v>
      </c>
      <c r="E90" s="13" t="s">
        <v>20</v>
      </c>
      <c r="F90" s="16" t="s">
        <v>360</v>
      </c>
      <c r="G90" s="14" t="s">
        <v>2678</v>
      </c>
      <c r="H90" s="13" t="s">
        <v>294</v>
      </c>
      <c r="I90" s="13" t="s">
        <v>2694</v>
      </c>
      <c r="J90" s="13">
        <v>47.58</v>
      </c>
      <c r="K90" s="25" t="s">
        <v>25</v>
      </c>
      <c r="L90" s="13" t="s">
        <v>2726</v>
      </c>
      <c r="M90" s="11" t="s">
        <v>2696</v>
      </c>
      <c r="N90" s="11" t="s">
        <v>27</v>
      </c>
      <c r="O90" s="11" t="s">
        <v>2727</v>
      </c>
    </row>
    <row r="91" spans="1:15" s="7" customFormat="1" ht="67.5">
      <c r="A91" s="13" t="s">
        <v>16</v>
      </c>
      <c r="B91" s="13" t="s">
        <v>17</v>
      </c>
      <c r="C91" s="11" t="s">
        <v>2728</v>
      </c>
      <c r="D91" s="15" t="s">
        <v>292</v>
      </c>
      <c r="E91" s="13" t="s">
        <v>20</v>
      </c>
      <c r="F91" s="16" t="s">
        <v>366</v>
      </c>
      <c r="G91" s="14" t="s">
        <v>2678</v>
      </c>
      <c r="H91" s="13" t="s">
        <v>294</v>
      </c>
      <c r="I91" s="13" t="s">
        <v>2694</v>
      </c>
      <c r="J91" s="13">
        <v>47.58</v>
      </c>
      <c r="K91" s="25" t="s">
        <v>25</v>
      </c>
      <c r="L91" s="13" t="s">
        <v>2729</v>
      </c>
      <c r="M91" s="11" t="s">
        <v>2696</v>
      </c>
      <c r="N91" s="11" t="s">
        <v>27</v>
      </c>
      <c r="O91" s="11" t="s">
        <v>2730</v>
      </c>
    </row>
    <row r="92" spans="1:15" s="7" customFormat="1" ht="67.5">
      <c r="A92" s="13" t="s">
        <v>16</v>
      </c>
      <c r="B92" s="13" t="s">
        <v>17</v>
      </c>
      <c r="C92" s="11" t="s">
        <v>2731</v>
      </c>
      <c r="D92" s="15" t="s">
        <v>292</v>
      </c>
      <c r="E92" s="13" t="s">
        <v>20</v>
      </c>
      <c r="F92" s="16" t="s">
        <v>369</v>
      </c>
      <c r="G92" s="14" t="s">
        <v>2678</v>
      </c>
      <c r="H92" s="13" t="s">
        <v>294</v>
      </c>
      <c r="I92" s="13" t="s">
        <v>2694</v>
      </c>
      <c r="J92" s="13">
        <v>47.58</v>
      </c>
      <c r="K92" s="25" t="s">
        <v>25</v>
      </c>
      <c r="L92" s="13" t="s">
        <v>2732</v>
      </c>
      <c r="M92" s="11" t="s">
        <v>2696</v>
      </c>
      <c r="N92" s="11" t="s">
        <v>27</v>
      </c>
      <c r="O92" s="22" t="s">
        <v>2733</v>
      </c>
    </row>
    <row r="93" spans="1:15" s="7" customFormat="1" ht="45">
      <c r="A93" s="13" t="s">
        <v>16</v>
      </c>
      <c r="B93" s="13" t="s">
        <v>17</v>
      </c>
      <c r="C93" s="11" t="s">
        <v>2734</v>
      </c>
      <c r="D93" s="15" t="s">
        <v>292</v>
      </c>
      <c r="E93" s="13" t="s">
        <v>20</v>
      </c>
      <c r="F93" s="13" t="s">
        <v>300</v>
      </c>
      <c r="G93" s="13" t="s">
        <v>2414</v>
      </c>
      <c r="H93" s="13" t="s">
        <v>294</v>
      </c>
      <c r="I93" s="13" t="s">
        <v>2735</v>
      </c>
      <c r="J93" s="13">
        <v>21.7</v>
      </c>
      <c r="K93" s="25" t="s">
        <v>25</v>
      </c>
      <c r="L93" s="13" t="s">
        <v>2736</v>
      </c>
      <c r="M93" s="13" t="s">
        <v>2737</v>
      </c>
      <c r="N93" s="13" t="s">
        <v>27</v>
      </c>
      <c r="O93" s="22" t="s">
        <v>2738</v>
      </c>
    </row>
    <row r="94" spans="1:15" s="7" customFormat="1" ht="45">
      <c r="A94" s="13" t="s">
        <v>16</v>
      </c>
      <c r="B94" s="13" t="s">
        <v>17</v>
      </c>
      <c r="C94" s="11" t="s">
        <v>2739</v>
      </c>
      <c r="D94" s="15" t="s">
        <v>292</v>
      </c>
      <c r="E94" s="13" t="s">
        <v>20</v>
      </c>
      <c r="F94" s="13" t="s">
        <v>306</v>
      </c>
      <c r="G94" s="13" t="s">
        <v>2414</v>
      </c>
      <c r="H94" s="13" t="s">
        <v>294</v>
      </c>
      <c r="I94" s="13" t="s">
        <v>2740</v>
      </c>
      <c r="J94" s="13">
        <v>11.9</v>
      </c>
      <c r="K94" s="25" t="s">
        <v>25</v>
      </c>
      <c r="L94" s="13" t="s">
        <v>2741</v>
      </c>
      <c r="M94" s="13" t="s">
        <v>2742</v>
      </c>
      <c r="N94" s="13" t="s">
        <v>27</v>
      </c>
      <c r="O94" s="22" t="s">
        <v>2743</v>
      </c>
    </row>
    <row r="95" spans="1:15" s="7" customFormat="1" ht="45">
      <c r="A95" s="13" t="s">
        <v>16</v>
      </c>
      <c r="B95" s="13" t="s">
        <v>17</v>
      </c>
      <c r="C95" s="11" t="s">
        <v>2744</v>
      </c>
      <c r="D95" s="15" t="s">
        <v>292</v>
      </c>
      <c r="E95" s="13" t="s">
        <v>20</v>
      </c>
      <c r="F95" s="13" t="s">
        <v>312</v>
      </c>
      <c r="G95" s="13" t="s">
        <v>2414</v>
      </c>
      <c r="H95" s="13" t="s">
        <v>294</v>
      </c>
      <c r="I95" s="13" t="s">
        <v>2745</v>
      </c>
      <c r="J95" s="13">
        <v>38.15</v>
      </c>
      <c r="K95" s="25" t="s">
        <v>25</v>
      </c>
      <c r="L95" s="13" t="s">
        <v>371</v>
      </c>
      <c r="M95" s="13" t="s">
        <v>372</v>
      </c>
      <c r="N95" s="13" t="s">
        <v>27</v>
      </c>
      <c r="O95" s="22" t="s">
        <v>2746</v>
      </c>
    </row>
    <row r="96" spans="1:15" s="7" customFormat="1" ht="45">
      <c r="A96" s="13" t="s">
        <v>16</v>
      </c>
      <c r="B96" s="13" t="s">
        <v>17</v>
      </c>
      <c r="C96" s="13" t="s">
        <v>2747</v>
      </c>
      <c r="D96" s="15" t="s">
        <v>292</v>
      </c>
      <c r="E96" s="13" t="s">
        <v>20</v>
      </c>
      <c r="F96" s="13" t="s">
        <v>324</v>
      </c>
      <c r="G96" s="13" t="s">
        <v>2414</v>
      </c>
      <c r="H96" s="13" t="s">
        <v>294</v>
      </c>
      <c r="I96" s="13" t="s">
        <v>2748</v>
      </c>
      <c r="J96" s="13">
        <v>32.2</v>
      </c>
      <c r="K96" s="25" t="s">
        <v>25</v>
      </c>
      <c r="L96" s="13" t="s">
        <v>2749</v>
      </c>
      <c r="M96" s="13" t="s">
        <v>2750</v>
      </c>
      <c r="N96" s="13" t="s">
        <v>27</v>
      </c>
      <c r="O96" s="22" t="s">
        <v>2751</v>
      </c>
    </row>
    <row r="97" spans="1:15" s="7" customFormat="1" ht="45">
      <c r="A97" s="13" t="s">
        <v>16</v>
      </c>
      <c r="B97" s="13" t="s">
        <v>17</v>
      </c>
      <c r="C97" s="11" t="s">
        <v>2752</v>
      </c>
      <c r="D97" s="15" t="s">
        <v>292</v>
      </c>
      <c r="E97" s="13" t="s">
        <v>20</v>
      </c>
      <c r="F97" s="13" t="s">
        <v>330</v>
      </c>
      <c r="G97" s="13" t="s">
        <v>2414</v>
      </c>
      <c r="H97" s="13" t="s">
        <v>294</v>
      </c>
      <c r="I97" s="13" t="s">
        <v>2753</v>
      </c>
      <c r="J97" s="13">
        <v>17.15</v>
      </c>
      <c r="K97" s="25" t="s">
        <v>25</v>
      </c>
      <c r="L97" s="13" t="s">
        <v>2754</v>
      </c>
      <c r="M97" s="13" t="s">
        <v>2755</v>
      </c>
      <c r="N97" s="13" t="s">
        <v>27</v>
      </c>
      <c r="O97" s="22" t="s">
        <v>2756</v>
      </c>
    </row>
    <row r="98" spans="1:15" s="7" customFormat="1" ht="45">
      <c r="A98" s="13" t="s">
        <v>16</v>
      </c>
      <c r="B98" s="13" t="s">
        <v>17</v>
      </c>
      <c r="C98" s="11" t="s">
        <v>2757</v>
      </c>
      <c r="D98" s="15" t="s">
        <v>292</v>
      </c>
      <c r="E98" s="13" t="s">
        <v>20</v>
      </c>
      <c r="F98" s="13" t="s">
        <v>336</v>
      </c>
      <c r="G98" s="13" t="s">
        <v>2414</v>
      </c>
      <c r="H98" s="13" t="s">
        <v>294</v>
      </c>
      <c r="I98" s="13" t="s">
        <v>2758</v>
      </c>
      <c r="J98" s="13">
        <v>14.7</v>
      </c>
      <c r="K98" s="25" t="s">
        <v>25</v>
      </c>
      <c r="L98" s="13" t="s">
        <v>2759</v>
      </c>
      <c r="M98" s="13" t="s">
        <v>2760</v>
      </c>
      <c r="N98" s="13" t="s">
        <v>27</v>
      </c>
      <c r="O98" s="22" t="s">
        <v>533</v>
      </c>
    </row>
    <row r="99" spans="1:15" s="7" customFormat="1" ht="45">
      <c r="A99" s="13" t="s">
        <v>16</v>
      </c>
      <c r="B99" s="13" t="s">
        <v>17</v>
      </c>
      <c r="C99" s="11" t="s">
        <v>2761</v>
      </c>
      <c r="D99" s="15" t="s">
        <v>292</v>
      </c>
      <c r="E99" s="13" t="s">
        <v>20</v>
      </c>
      <c r="F99" s="13" t="s">
        <v>348</v>
      </c>
      <c r="G99" s="13" t="s">
        <v>2414</v>
      </c>
      <c r="H99" s="13" t="s">
        <v>294</v>
      </c>
      <c r="I99" s="13" t="s">
        <v>2762</v>
      </c>
      <c r="J99" s="13">
        <v>10.5</v>
      </c>
      <c r="K99" s="25" t="s">
        <v>25</v>
      </c>
      <c r="L99" s="13" t="s">
        <v>2763</v>
      </c>
      <c r="M99" s="13" t="s">
        <v>2764</v>
      </c>
      <c r="N99" s="13" t="s">
        <v>27</v>
      </c>
      <c r="O99" s="22" t="s">
        <v>2765</v>
      </c>
    </row>
    <row r="100" spans="1:15" s="7" customFormat="1" ht="45">
      <c r="A100" s="13" t="s">
        <v>16</v>
      </c>
      <c r="B100" s="13" t="s">
        <v>17</v>
      </c>
      <c r="C100" s="13" t="s">
        <v>2766</v>
      </c>
      <c r="D100" s="15" t="s">
        <v>292</v>
      </c>
      <c r="E100" s="13" t="s">
        <v>20</v>
      </c>
      <c r="F100" s="13" t="s">
        <v>354</v>
      </c>
      <c r="G100" s="13" t="s">
        <v>2414</v>
      </c>
      <c r="H100" s="13" t="s">
        <v>294</v>
      </c>
      <c r="I100" s="13" t="s">
        <v>2767</v>
      </c>
      <c r="J100" s="13">
        <v>24.5</v>
      </c>
      <c r="K100" s="25" t="s">
        <v>25</v>
      </c>
      <c r="L100" s="13" t="s">
        <v>350</v>
      </c>
      <c r="M100" s="13" t="s">
        <v>351</v>
      </c>
      <c r="N100" s="13" t="s">
        <v>27</v>
      </c>
      <c r="O100" s="22" t="s">
        <v>2768</v>
      </c>
    </row>
    <row r="101" spans="1:15" s="7" customFormat="1" ht="45">
      <c r="A101" s="13" t="s">
        <v>16</v>
      </c>
      <c r="B101" s="13" t="s">
        <v>17</v>
      </c>
      <c r="C101" s="11" t="s">
        <v>2769</v>
      </c>
      <c r="D101" s="15" t="s">
        <v>292</v>
      </c>
      <c r="E101" s="13" t="s">
        <v>20</v>
      </c>
      <c r="F101" s="13" t="s">
        <v>360</v>
      </c>
      <c r="G101" s="13" t="s">
        <v>2414</v>
      </c>
      <c r="H101" s="13" t="s">
        <v>294</v>
      </c>
      <c r="I101" s="13" t="s">
        <v>2770</v>
      </c>
      <c r="J101" s="13">
        <v>17.85</v>
      </c>
      <c r="K101" s="25" t="s">
        <v>25</v>
      </c>
      <c r="L101" s="13" t="s">
        <v>2771</v>
      </c>
      <c r="M101" s="13" t="s">
        <v>2772</v>
      </c>
      <c r="N101" s="13" t="s">
        <v>27</v>
      </c>
      <c r="O101" s="22" t="s">
        <v>2773</v>
      </c>
    </row>
    <row r="102" spans="1:15" s="7" customFormat="1" ht="45">
      <c r="A102" s="13" t="s">
        <v>16</v>
      </c>
      <c r="B102" s="13" t="s">
        <v>17</v>
      </c>
      <c r="C102" s="11" t="s">
        <v>2774</v>
      </c>
      <c r="D102" s="15" t="s">
        <v>292</v>
      </c>
      <c r="E102" s="13" t="s">
        <v>20</v>
      </c>
      <c r="F102" s="13" t="s">
        <v>366</v>
      </c>
      <c r="G102" s="13" t="s">
        <v>2414</v>
      </c>
      <c r="H102" s="13" t="s">
        <v>294</v>
      </c>
      <c r="I102" s="13" t="s">
        <v>2775</v>
      </c>
      <c r="J102" s="13">
        <v>22.4</v>
      </c>
      <c r="K102" s="25" t="s">
        <v>25</v>
      </c>
      <c r="L102" s="13" t="s">
        <v>332</v>
      </c>
      <c r="M102" s="13" t="s">
        <v>333</v>
      </c>
      <c r="N102" s="13" t="s">
        <v>27</v>
      </c>
      <c r="O102" s="22" t="s">
        <v>2776</v>
      </c>
    </row>
    <row r="103" spans="1:15" s="7" customFormat="1" ht="45">
      <c r="A103" s="13" t="s">
        <v>16</v>
      </c>
      <c r="B103" s="13" t="s">
        <v>17</v>
      </c>
      <c r="C103" s="11" t="s">
        <v>2777</v>
      </c>
      <c r="D103" s="15" t="s">
        <v>292</v>
      </c>
      <c r="E103" s="13" t="s">
        <v>20</v>
      </c>
      <c r="F103" s="13" t="s">
        <v>369</v>
      </c>
      <c r="G103" s="13" t="s">
        <v>2414</v>
      </c>
      <c r="H103" s="13" t="s">
        <v>294</v>
      </c>
      <c r="I103" s="13" t="s">
        <v>2778</v>
      </c>
      <c r="J103" s="13">
        <v>31.5</v>
      </c>
      <c r="K103" s="25" t="s">
        <v>25</v>
      </c>
      <c r="L103" s="13" t="s">
        <v>2779</v>
      </c>
      <c r="M103" s="13" t="s">
        <v>2780</v>
      </c>
      <c r="N103" s="13" t="s">
        <v>27</v>
      </c>
      <c r="O103" s="22" t="s">
        <v>2781</v>
      </c>
    </row>
    <row r="104" spans="1:15" s="7" customFormat="1" ht="45">
      <c r="A104" s="11" t="s">
        <v>16</v>
      </c>
      <c r="B104" s="11" t="s">
        <v>17</v>
      </c>
      <c r="C104" s="17" t="s">
        <v>2782</v>
      </c>
      <c r="D104" s="11" t="s">
        <v>131</v>
      </c>
      <c r="E104" s="18" t="s">
        <v>20</v>
      </c>
      <c r="F104" s="11" t="s">
        <v>1550</v>
      </c>
      <c r="G104" s="19" t="s">
        <v>2414</v>
      </c>
      <c r="H104" s="11" t="s">
        <v>376</v>
      </c>
      <c r="I104" s="26" t="s">
        <v>2783</v>
      </c>
      <c r="J104" s="27">
        <v>66</v>
      </c>
      <c r="K104" s="12" t="s">
        <v>33</v>
      </c>
      <c r="L104" s="11" t="s">
        <v>1550</v>
      </c>
      <c r="M104" s="11" t="s">
        <v>2680</v>
      </c>
      <c r="N104" s="11" t="s">
        <v>27</v>
      </c>
      <c r="O104" s="11" t="s">
        <v>2680</v>
      </c>
    </row>
    <row r="105" spans="1:15" s="7" customFormat="1" ht="45">
      <c r="A105" s="11" t="s">
        <v>16</v>
      </c>
      <c r="B105" s="11" t="s">
        <v>17</v>
      </c>
      <c r="C105" s="17" t="s">
        <v>2784</v>
      </c>
      <c r="D105" s="11" t="s">
        <v>131</v>
      </c>
      <c r="E105" s="18" t="s">
        <v>20</v>
      </c>
      <c r="F105" s="11" t="s">
        <v>1559</v>
      </c>
      <c r="G105" s="19" t="s">
        <v>2414</v>
      </c>
      <c r="H105" s="11" t="s">
        <v>376</v>
      </c>
      <c r="I105" s="26" t="s">
        <v>2785</v>
      </c>
      <c r="J105" s="28">
        <v>140</v>
      </c>
      <c r="K105" s="12" t="s">
        <v>33</v>
      </c>
      <c r="L105" s="11" t="s">
        <v>1559</v>
      </c>
      <c r="M105" s="11" t="s">
        <v>2249</v>
      </c>
      <c r="N105" s="11" t="s">
        <v>27</v>
      </c>
      <c r="O105" s="11" t="s">
        <v>2249</v>
      </c>
    </row>
    <row r="106" spans="1:15" s="7" customFormat="1" ht="45">
      <c r="A106" s="11" t="s">
        <v>16</v>
      </c>
      <c r="B106" s="11" t="s">
        <v>17</v>
      </c>
      <c r="C106" s="11" t="s">
        <v>2786</v>
      </c>
      <c r="D106" s="11" t="s">
        <v>131</v>
      </c>
      <c r="E106" s="11" t="s">
        <v>20</v>
      </c>
      <c r="F106" s="11" t="s">
        <v>1888</v>
      </c>
      <c r="G106" s="19" t="s">
        <v>2414</v>
      </c>
      <c r="H106" s="11" t="s">
        <v>376</v>
      </c>
      <c r="I106" s="26" t="s">
        <v>2787</v>
      </c>
      <c r="J106" s="28">
        <v>210</v>
      </c>
      <c r="K106" s="12" t="s">
        <v>33</v>
      </c>
      <c r="L106" s="11" t="s">
        <v>1888</v>
      </c>
      <c r="M106" s="11" t="s">
        <v>2684</v>
      </c>
      <c r="N106" s="11" t="s">
        <v>27</v>
      </c>
      <c r="O106" s="11" t="s">
        <v>2684</v>
      </c>
    </row>
    <row r="107" spans="1:15" s="7" customFormat="1" ht="45">
      <c r="A107" s="11" t="s">
        <v>16</v>
      </c>
      <c r="B107" s="11" t="s">
        <v>17</v>
      </c>
      <c r="C107" s="11" t="s">
        <v>2788</v>
      </c>
      <c r="D107" s="11" t="s">
        <v>131</v>
      </c>
      <c r="E107" s="18" t="s">
        <v>20</v>
      </c>
      <c r="F107" s="11" t="s">
        <v>1233</v>
      </c>
      <c r="G107" s="19" t="s">
        <v>2414</v>
      </c>
      <c r="H107" s="11" t="s">
        <v>376</v>
      </c>
      <c r="I107" s="26" t="s">
        <v>2789</v>
      </c>
      <c r="J107" s="27">
        <v>17</v>
      </c>
      <c r="K107" s="12" t="s">
        <v>33</v>
      </c>
      <c r="L107" s="11" t="s">
        <v>1233</v>
      </c>
      <c r="M107" s="11" t="s">
        <v>2688</v>
      </c>
      <c r="N107" s="11" t="s">
        <v>27</v>
      </c>
      <c r="O107" s="11" t="s">
        <v>2688</v>
      </c>
    </row>
    <row r="108" spans="1:15" s="7" customFormat="1" ht="45">
      <c r="A108" s="11" t="s">
        <v>16</v>
      </c>
      <c r="B108" s="11" t="s">
        <v>17</v>
      </c>
      <c r="C108" s="11" t="s">
        <v>2790</v>
      </c>
      <c r="D108" s="11" t="s">
        <v>131</v>
      </c>
      <c r="E108" s="18" t="s">
        <v>20</v>
      </c>
      <c r="F108" s="11" t="s">
        <v>2016</v>
      </c>
      <c r="G108" s="19" t="s">
        <v>2414</v>
      </c>
      <c r="H108" s="11" t="s">
        <v>376</v>
      </c>
      <c r="I108" s="26" t="s">
        <v>2791</v>
      </c>
      <c r="J108" s="27">
        <v>72</v>
      </c>
      <c r="K108" s="12" t="s">
        <v>33</v>
      </c>
      <c r="L108" s="11" t="s">
        <v>2016</v>
      </c>
      <c r="M108" s="11" t="s">
        <v>2692</v>
      </c>
      <c r="N108" s="11" t="s">
        <v>27</v>
      </c>
      <c r="O108" s="11" t="s">
        <v>2692</v>
      </c>
    </row>
    <row r="109" spans="1:15" s="7" customFormat="1" ht="45">
      <c r="A109" s="11" t="s">
        <v>16</v>
      </c>
      <c r="B109" s="11" t="s">
        <v>17</v>
      </c>
      <c r="C109" s="11" t="s">
        <v>2792</v>
      </c>
      <c r="D109" s="11" t="s">
        <v>131</v>
      </c>
      <c r="E109" s="18" t="s">
        <v>20</v>
      </c>
      <c r="F109" s="11" t="s">
        <v>381</v>
      </c>
      <c r="G109" s="19" t="s">
        <v>2414</v>
      </c>
      <c r="H109" s="11" t="s">
        <v>376</v>
      </c>
      <c r="I109" s="26" t="s">
        <v>2793</v>
      </c>
      <c r="J109" s="27">
        <v>60</v>
      </c>
      <c r="K109" s="12" t="s">
        <v>33</v>
      </c>
      <c r="L109" s="11" t="s">
        <v>381</v>
      </c>
      <c r="M109" s="11" t="s">
        <v>384</v>
      </c>
      <c r="N109" s="11" t="s">
        <v>27</v>
      </c>
      <c r="O109" s="11" t="s">
        <v>384</v>
      </c>
    </row>
    <row r="110" spans="1:15" s="7" customFormat="1" ht="45">
      <c r="A110" s="11" t="s">
        <v>16</v>
      </c>
      <c r="B110" s="11" t="s">
        <v>17</v>
      </c>
      <c r="C110" s="11" t="s">
        <v>2794</v>
      </c>
      <c r="D110" s="11" t="s">
        <v>131</v>
      </c>
      <c r="E110" s="18" t="s">
        <v>20</v>
      </c>
      <c r="F110" s="11" t="s">
        <v>386</v>
      </c>
      <c r="G110" s="19" t="s">
        <v>2414</v>
      </c>
      <c r="H110" s="11" t="s">
        <v>376</v>
      </c>
      <c r="I110" s="26" t="s">
        <v>2795</v>
      </c>
      <c r="J110" s="27">
        <v>15</v>
      </c>
      <c r="K110" s="12" t="s">
        <v>33</v>
      </c>
      <c r="L110" s="11" t="s">
        <v>386</v>
      </c>
      <c r="M110" s="11" t="s">
        <v>2699</v>
      </c>
      <c r="N110" s="11" t="s">
        <v>27</v>
      </c>
      <c r="O110" s="11" t="s">
        <v>2699</v>
      </c>
    </row>
    <row r="111" spans="1:15" s="7" customFormat="1" ht="45">
      <c r="A111" s="11" t="s">
        <v>16</v>
      </c>
      <c r="B111" s="11" t="s">
        <v>17</v>
      </c>
      <c r="C111" s="11" t="s">
        <v>2796</v>
      </c>
      <c r="D111" s="11" t="s">
        <v>131</v>
      </c>
      <c r="E111" s="18" t="s">
        <v>20</v>
      </c>
      <c r="F111" s="11" t="s">
        <v>391</v>
      </c>
      <c r="G111" s="19" t="s">
        <v>2414</v>
      </c>
      <c r="H111" s="11" t="s">
        <v>376</v>
      </c>
      <c r="I111" s="26" t="s">
        <v>2797</v>
      </c>
      <c r="J111" s="27">
        <v>226.9</v>
      </c>
      <c r="K111" s="12" t="s">
        <v>33</v>
      </c>
      <c r="L111" s="11" t="s">
        <v>391</v>
      </c>
      <c r="M111" s="11" t="s">
        <v>394</v>
      </c>
      <c r="N111" s="11" t="s">
        <v>27</v>
      </c>
      <c r="O111" s="11" t="s">
        <v>394</v>
      </c>
    </row>
    <row r="112" spans="1:15" s="7" customFormat="1" ht="45">
      <c r="A112" s="11" t="s">
        <v>16</v>
      </c>
      <c r="B112" s="11" t="s">
        <v>17</v>
      </c>
      <c r="C112" s="11" t="s">
        <v>2796</v>
      </c>
      <c r="D112" s="11" t="s">
        <v>131</v>
      </c>
      <c r="E112" s="18" t="s">
        <v>20</v>
      </c>
      <c r="F112" s="11" t="s">
        <v>391</v>
      </c>
      <c r="G112" s="19" t="s">
        <v>2414</v>
      </c>
      <c r="H112" s="11" t="s">
        <v>376</v>
      </c>
      <c r="I112" s="26" t="s">
        <v>2798</v>
      </c>
      <c r="J112" s="29">
        <v>70</v>
      </c>
      <c r="K112" s="12" t="s">
        <v>33</v>
      </c>
      <c r="L112" s="11" t="s">
        <v>391</v>
      </c>
      <c r="M112" s="11" t="s">
        <v>394</v>
      </c>
      <c r="N112" s="11" t="s">
        <v>27</v>
      </c>
      <c r="O112" s="11" t="s">
        <v>394</v>
      </c>
    </row>
    <row r="113" spans="1:15" s="7" customFormat="1" ht="45">
      <c r="A113" s="11" t="s">
        <v>16</v>
      </c>
      <c r="B113" s="11" t="s">
        <v>17</v>
      </c>
      <c r="C113" s="11" t="s">
        <v>2796</v>
      </c>
      <c r="D113" s="11" t="s">
        <v>131</v>
      </c>
      <c r="E113" s="18" t="s">
        <v>20</v>
      </c>
      <c r="F113" s="11" t="s">
        <v>391</v>
      </c>
      <c r="G113" s="19" t="s">
        <v>2414</v>
      </c>
      <c r="H113" s="11" t="s">
        <v>376</v>
      </c>
      <c r="I113" s="26" t="s">
        <v>2799</v>
      </c>
      <c r="J113" s="27">
        <v>90</v>
      </c>
      <c r="K113" s="12" t="s">
        <v>33</v>
      </c>
      <c r="L113" s="11" t="s">
        <v>391</v>
      </c>
      <c r="M113" s="11" t="s">
        <v>2706</v>
      </c>
      <c r="N113" s="11" t="s">
        <v>27</v>
      </c>
      <c r="O113" s="11" t="s">
        <v>2706</v>
      </c>
    </row>
    <row r="114" spans="1:15" s="7" customFormat="1" ht="45">
      <c r="A114" s="11" t="s">
        <v>16</v>
      </c>
      <c r="B114" s="11" t="s">
        <v>17</v>
      </c>
      <c r="C114" s="11" t="s">
        <v>2796</v>
      </c>
      <c r="D114" s="11" t="s">
        <v>131</v>
      </c>
      <c r="E114" s="18" t="s">
        <v>20</v>
      </c>
      <c r="F114" s="11" t="s">
        <v>391</v>
      </c>
      <c r="G114" s="19" t="s">
        <v>2414</v>
      </c>
      <c r="H114" s="11" t="s">
        <v>376</v>
      </c>
      <c r="I114" s="26" t="s">
        <v>2800</v>
      </c>
      <c r="J114" s="27">
        <v>150</v>
      </c>
      <c r="K114" s="12" t="s">
        <v>33</v>
      </c>
      <c r="L114" s="11" t="s">
        <v>391</v>
      </c>
      <c r="M114" s="11" t="s">
        <v>2709</v>
      </c>
      <c r="N114" s="11" t="s">
        <v>27</v>
      </c>
      <c r="O114" s="11" t="s">
        <v>2709</v>
      </c>
    </row>
    <row r="115" spans="1:15" s="7" customFormat="1" ht="45">
      <c r="A115" s="11" t="s">
        <v>16</v>
      </c>
      <c r="B115" s="11" t="s">
        <v>17</v>
      </c>
      <c r="C115" s="20" t="s">
        <v>2801</v>
      </c>
      <c r="D115" s="11" t="s">
        <v>131</v>
      </c>
      <c r="E115" s="20" t="s">
        <v>20</v>
      </c>
      <c r="F115" s="11" t="s">
        <v>2251</v>
      </c>
      <c r="G115" s="19" t="s">
        <v>2414</v>
      </c>
      <c r="H115" s="11" t="s">
        <v>376</v>
      </c>
      <c r="I115" s="26" t="s">
        <v>2802</v>
      </c>
      <c r="J115" s="27">
        <v>147</v>
      </c>
      <c r="K115" s="12" t="s">
        <v>33</v>
      </c>
      <c r="L115" s="11" t="s">
        <v>2251</v>
      </c>
      <c r="M115" s="11" t="s">
        <v>2712</v>
      </c>
      <c r="N115" s="11" t="s">
        <v>27</v>
      </c>
      <c r="O115" s="11" t="s">
        <v>2712</v>
      </c>
    </row>
    <row r="116" spans="1:15" s="7" customFormat="1" ht="45">
      <c r="A116" s="11" t="s">
        <v>16</v>
      </c>
      <c r="B116" s="11" t="s">
        <v>17</v>
      </c>
      <c r="C116" s="11" t="s">
        <v>2803</v>
      </c>
      <c r="D116" s="11" t="s">
        <v>131</v>
      </c>
      <c r="E116" s="11" t="s">
        <v>20</v>
      </c>
      <c r="F116" s="11" t="s">
        <v>1099</v>
      </c>
      <c r="G116" s="19" t="s">
        <v>2414</v>
      </c>
      <c r="H116" s="11" t="s">
        <v>376</v>
      </c>
      <c r="I116" s="26" t="s">
        <v>2804</v>
      </c>
      <c r="J116" s="28">
        <v>420</v>
      </c>
      <c r="K116" s="12" t="s">
        <v>33</v>
      </c>
      <c r="L116" s="11" t="s">
        <v>1099</v>
      </c>
      <c r="M116" s="11" t="s">
        <v>2715</v>
      </c>
      <c r="N116" s="11" t="s">
        <v>27</v>
      </c>
      <c r="O116" s="11" t="s">
        <v>2715</v>
      </c>
    </row>
    <row r="117" spans="1:15" s="7" customFormat="1" ht="45">
      <c r="A117" s="11" t="s">
        <v>16</v>
      </c>
      <c r="B117" s="11" t="s">
        <v>17</v>
      </c>
      <c r="C117" s="11" t="s">
        <v>2805</v>
      </c>
      <c r="D117" s="11" t="s">
        <v>131</v>
      </c>
      <c r="E117" s="11" t="s">
        <v>20</v>
      </c>
      <c r="F117" s="11" t="s">
        <v>126</v>
      </c>
      <c r="G117" s="19" t="s">
        <v>2414</v>
      </c>
      <c r="H117" s="11" t="s">
        <v>376</v>
      </c>
      <c r="I117" s="26" t="s">
        <v>2806</v>
      </c>
      <c r="J117" s="28">
        <v>140</v>
      </c>
      <c r="K117" s="12" t="s">
        <v>33</v>
      </c>
      <c r="L117" s="11" t="s">
        <v>126</v>
      </c>
      <c r="M117" s="11" t="s">
        <v>2718</v>
      </c>
      <c r="N117" s="11" t="s">
        <v>27</v>
      </c>
      <c r="O117" s="11" t="s">
        <v>2718</v>
      </c>
    </row>
    <row r="118" spans="1:15" s="7" customFormat="1" ht="45">
      <c r="A118" s="11" t="s">
        <v>16</v>
      </c>
      <c r="B118" s="11" t="s">
        <v>17</v>
      </c>
      <c r="C118" s="21" t="s">
        <v>2807</v>
      </c>
      <c r="D118" s="11" t="s">
        <v>131</v>
      </c>
      <c r="E118" s="11" t="s">
        <v>83</v>
      </c>
      <c r="F118" s="21" t="s">
        <v>857</v>
      </c>
      <c r="G118" s="19" t="s">
        <v>2414</v>
      </c>
      <c r="H118" s="11" t="s">
        <v>376</v>
      </c>
      <c r="I118" s="17" t="s">
        <v>2808</v>
      </c>
      <c r="J118" s="28">
        <v>120</v>
      </c>
      <c r="K118" s="12" t="s">
        <v>33</v>
      </c>
      <c r="L118" s="21" t="s">
        <v>857</v>
      </c>
      <c r="M118" s="11" t="s">
        <v>2721</v>
      </c>
      <c r="N118" s="11" t="s">
        <v>27</v>
      </c>
      <c r="O118" s="11" t="s">
        <v>2721</v>
      </c>
    </row>
    <row r="119" spans="1:15" s="7" customFormat="1" ht="45">
      <c r="A119" s="11" t="s">
        <v>16</v>
      </c>
      <c r="B119" s="11" t="s">
        <v>17</v>
      </c>
      <c r="C119" s="17" t="s">
        <v>2809</v>
      </c>
      <c r="D119" s="11" t="s">
        <v>131</v>
      </c>
      <c r="E119" s="11" t="s">
        <v>83</v>
      </c>
      <c r="F119" s="17" t="s">
        <v>853</v>
      </c>
      <c r="G119" s="19" t="s">
        <v>2414</v>
      </c>
      <c r="H119" s="11" t="s">
        <v>376</v>
      </c>
      <c r="I119" s="17" t="s">
        <v>2810</v>
      </c>
      <c r="J119" s="28">
        <v>30</v>
      </c>
      <c r="K119" s="12" t="s">
        <v>33</v>
      </c>
      <c r="L119" s="17" t="s">
        <v>853</v>
      </c>
      <c r="M119" s="11" t="s">
        <v>2724</v>
      </c>
      <c r="N119" s="11" t="s">
        <v>27</v>
      </c>
      <c r="O119" s="11" t="s">
        <v>2724</v>
      </c>
    </row>
    <row r="120" spans="1:15" s="7" customFormat="1" ht="45">
      <c r="A120" s="11" t="s">
        <v>16</v>
      </c>
      <c r="B120" s="11" t="s">
        <v>17</v>
      </c>
      <c r="C120" s="21" t="s">
        <v>2811</v>
      </c>
      <c r="D120" s="11" t="s">
        <v>131</v>
      </c>
      <c r="E120" s="11" t="s">
        <v>83</v>
      </c>
      <c r="F120" s="21" t="s">
        <v>2812</v>
      </c>
      <c r="G120" s="19" t="s">
        <v>2414</v>
      </c>
      <c r="H120" s="11" t="s">
        <v>376</v>
      </c>
      <c r="I120" s="17" t="s">
        <v>2813</v>
      </c>
      <c r="J120" s="28">
        <v>30</v>
      </c>
      <c r="K120" s="12" t="s">
        <v>33</v>
      </c>
      <c r="L120" s="21" t="s">
        <v>2812</v>
      </c>
      <c r="M120" s="11" t="s">
        <v>2727</v>
      </c>
      <c r="N120" s="11" t="s">
        <v>27</v>
      </c>
      <c r="O120" s="11" t="s">
        <v>2727</v>
      </c>
    </row>
    <row r="121" spans="1:15" s="7" customFormat="1" ht="45">
      <c r="A121" s="11" t="s">
        <v>16</v>
      </c>
      <c r="B121" s="11" t="s">
        <v>17</v>
      </c>
      <c r="C121" s="21" t="s">
        <v>2814</v>
      </c>
      <c r="D121" s="11" t="s">
        <v>131</v>
      </c>
      <c r="E121" s="11" t="s">
        <v>20</v>
      </c>
      <c r="F121" s="11" t="s">
        <v>1754</v>
      </c>
      <c r="G121" s="19" t="s">
        <v>2414</v>
      </c>
      <c r="H121" s="11" t="s">
        <v>376</v>
      </c>
      <c r="I121" s="26" t="s">
        <v>2815</v>
      </c>
      <c r="J121" s="28">
        <v>137.5</v>
      </c>
      <c r="K121" s="12" t="s">
        <v>33</v>
      </c>
      <c r="L121" s="11" t="s">
        <v>1754</v>
      </c>
      <c r="M121" s="11" t="s">
        <v>2730</v>
      </c>
      <c r="N121" s="11" t="s">
        <v>27</v>
      </c>
      <c r="O121" s="11" t="s">
        <v>2730</v>
      </c>
    </row>
    <row r="122" spans="1:15" s="7" customFormat="1" ht="45">
      <c r="A122" s="22" t="s">
        <v>16</v>
      </c>
      <c r="B122" s="22" t="s">
        <v>17</v>
      </c>
      <c r="C122" s="23" t="s">
        <v>2816</v>
      </c>
      <c r="D122" s="11" t="s">
        <v>131</v>
      </c>
      <c r="E122" s="23" t="s">
        <v>20</v>
      </c>
      <c r="F122" s="23" t="s">
        <v>101</v>
      </c>
      <c r="G122" s="19" t="s">
        <v>2414</v>
      </c>
      <c r="H122" s="22" t="s">
        <v>376</v>
      </c>
      <c r="I122" s="23" t="s">
        <v>2817</v>
      </c>
      <c r="J122" s="30">
        <v>78</v>
      </c>
      <c r="K122" s="12" t="s">
        <v>25</v>
      </c>
      <c r="L122" s="23" t="s">
        <v>101</v>
      </c>
      <c r="M122" s="22" t="s">
        <v>2733</v>
      </c>
      <c r="N122" s="22" t="s">
        <v>27</v>
      </c>
      <c r="O122" s="22" t="s">
        <v>2733</v>
      </c>
    </row>
    <row r="123" spans="1:15" s="7" customFormat="1" ht="45">
      <c r="A123" s="22" t="s">
        <v>16</v>
      </c>
      <c r="B123" s="22" t="s">
        <v>17</v>
      </c>
      <c r="C123" s="23" t="s">
        <v>2818</v>
      </c>
      <c r="D123" s="11" t="s">
        <v>131</v>
      </c>
      <c r="E123" s="23" t="s">
        <v>20</v>
      </c>
      <c r="F123" s="23" t="s">
        <v>101</v>
      </c>
      <c r="G123" s="19" t="s">
        <v>2414</v>
      </c>
      <c r="H123" s="22" t="s">
        <v>376</v>
      </c>
      <c r="I123" s="31" t="s">
        <v>2819</v>
      </c>
      <c r="J123" s="32">
        <f>3*70</f>
        <v>210</v>
      </c>
      <c r="K123" s="12" t="s">
        <v>25</v>
      </c>
      <c r="L123" s="23" t="s">
        <v>101</v>
      </c>
      <c r="M123" s="22" t="s">
        <v>2738</v>
      </c>
      <c r="N123" s="22" t="s">
        <v>27</v>
      </c>
      <c r="O123" s="22" t="s">
        <v>2738</v>
      </c>
    </row>
    <row r="124" spans="1:15" s="7" customFormat="1" ht="45">
      <c r="A124" s="22" t="s">
        <v>16</v>
      </c>
      <c r="B124" s="22" t="s">
        <v>17</v>
      </c>
      <c r="C124" s="23" t="s">
        <v>2820</v>
      </c>
      <c r="D124" s="11" t="s">
        <v>131</v>
      </c>
      <c r="E124" s="23" t="s">
        <v>20</v>
      </c>
      <c r="F124" s="23" t="s">
        <v>730</v>
      </c>
      <c r="G124" s="19" t="s">
        <v>2414</v>
      </c>
      <c r="H124" s="22" t="s">
        <v>376</v>
      </c>
      <c r="I124" s="23" t="s">
        <v>2821</v>
      </c>
      <c r="J124" s="30">
        <v>84.5</v>
      </c>
      <c r="K124" s="12" t="s">
        <v>25</v>
      </c>
      <c r="L124" s="23" t="s">
        <v>730</v>
      </c>
      <c r="M124" s="22" t="s">
        <v>2743</v>
      </c>
      <c r="N124" s="22" t="s">
        <v>27</v>
      </c>
      <c r="O124" s="22" t="s">
        <v>2743</v>
      </c>
    </row>
    <row r="125" spans="1:15" s="7" customFormat="1" ht="45">
      <c r="A125" s="22" t="s">
        <v>16</v>
      </c>
      <c r="B125" s="22" t="s">
        <v>17</v>
      </c>
      <c r="C125" s="23" t="s">
        <v>2822</v>
      </c>
      <c r="D125" s="11" t="s">
        <v>131</v>
      </c>
      <c r="E125" s="23" t="s">
        <v>20</v>
      </c>
      <c r="F125" s="22" t="s">
        <v>192</v>
      </c>
      <c r="G125" s="19" t="s">
        <v>2414</v>
      </c>
      <c r="H125" s="22" t="s">
        <v>376</v>
      </c>
      <c r="I125" s="23" t="s">
        <v>2823</v>
      </c>
      <c r="J125" s="30">
        <v>84.5</v>
      </c>
      <c r="K125" s="12" t="s">
        <v>25</v>
      </c>
      <c r="L125" s="22" t="s">
        <v>192</v>
      </c>
      <c r="M125" s="22" t="s">
        <v>2746</v>
      </c>
      <c r="N125" s="22" t="s">
        <v>27</v>
      </c>
      <c r="O125" s="22" t="s">
        <v>2746</v>
      </c>
    </row>
    <row r="126" spans="1:15" s="7" customFormat="1" ht="45">
      <c r="A126" s="22" t="s">
        <v>16</v>
      </c>
      <c r="B126" s="22" t="s">
        <v>17</v>
      </c>
      <c r="C126" s="23" t="s">
        <v>2824</v>
      </c>
      <c r="D126" s="11" t="s">
        <v>131</v>
      </c>
      <c r="E126" s="23" t="s">
        <v>20</v>
      </c>
      <c r="F126" s="23" t="s">
        <v>188</v>
      </c>
      <c r="G126" s="19" t="s">
        <v>2414</v>
      </c>
      <c r="H126" s="22" t="s">
        <v>376</v>
      </c>
      <c r="I126" s="23" t="s">
        <v>2825</v>
      </c>
      <c r="J126" s="30">
        <v>110.5</v>
      </c>
      <c r="K126" s="12" t="s">
        <v>25</v>
      </c>
      <c r="L126" s="23" t="s">
        <v>188</v>
      </c>
      <c r="M126" s="22" t="s">
        <v>2751</v>
      </c>
      <c r="N126" s="22" t="s">
        <v>27</v>
      </c>
      <c r="O126" s="22" t="s">
        <v>2751</v>
      </c>
    </row>
    <row r="127" spans="1:15" s="7" customFormat="1" ht="45">
      <c r="A127" s="22" t="s">
        <v>16</v>
      </c>
      <c r="B127" s="22" t="s">
        <v>17</v>
      </c>
      <c r="C127" s="23" t="s">
        <v>2826</v>
      </c>
      <c r="D127" s="11" t="s">
        <v>131</v>
      </c>
      <c r="E127" s="23" t="s">
        <v>20</v>
      </c>
      <c r="F127" s="23" t="s">
        <v>817</v>
      </c>
      <c r="G127" s="19" t="s">
        <v>2414</v>
      </c>
      <c r="H127" s="22" t="s">
        <v>376</v>
      </c>
      <c r="I127" s="23" t="s">
        <v>2827</v>
      </c>
      <c r="J127" s="30">
        <v>58.5</v>
      </c>
      <c r="K127" s="12" t="s">
        <v>25</v>
      </c>
      <c r="L127" s="23" t="s">
        <v>817</v>
      </c>
      <c r="M127" s="22" t="s">
        <v>2756</v>
      </c>
      <c r="N127" s="22" t="s">
        <v>27</v>
      </c>
      <c r="O127" s="22" t="s">
        <v>2756</v>
      </c>
    </row>
    <row r="128" spans="1:15" s="7" customFormat="1" ht="45">
      <c r="A128" s="22" t="s">
        <v>16</v>
      </c>
      <c r="B128" s="22" t="s">
        <v>17</v>
      </c>
      <c r="C128" s="23" t="s">
        <v>2828</v>
      </c>
      <c r="D128" s="11" t="s">
        <v>131</v>
      </c>
      <c r="E128" s="23" t="s">
        <v>20</v>
      </c>
      <c r="F128" s="23" t="s">
        <v>530</v>
      </c>
      <c r="G128" s="19" t="s">
        <v>2414</v>
      </c>
      <c r="H128" s="22" t="s">
        <v>376</v>
      </c>
      <c r="I128" s="23" t="s">
        <v>2829</v>
      </c>
      <c r="J128" s="30">
        <v>70</v>
      </c>
      <c r="K128" s="12" t="s">
        <v>25</v>
      </c>
      <c r="L128" s="23" t="s">
        <v>530</v>
      </c>
      <c r="M128" s="22" t="s">
        <v>533</v>
      </c>
      <c r="N128" s="22" t="s">
        <v>27</v>
      </c>
      <c r="O128" s="22" t="s">
        <v>533</v>
      </c>
    </row>
    <row r="129" spans="1:15" s="7" customFormat="1" ht="45">
      <c r="A129" s="22" t="s">
        <v>16</v>
      </c>
      <c r="B129" s="22" t="s">
        <v>17</v>
      </c>
      <c r="C129" s="23" t="s">
        <v>2830</v>
      </c>
      <c r="D129" s="11" t="s">
        <v>131</v>
      </c>
      <c r="E129" s="23" t="s">
        <v>20</v>
      </c>
      <c r="F129" s="23" t="s">
        <v>254</v>
      </c>
      <c r="G129" s="19" t="s">
        <v>2414</v>
      </c>
      <c r="H129" s="22" t="s">
        <v>376</v>
      </c>
      <c r="I129" s="23" t="s">
        <v>2831</v>
      </c>
      <c r="J129" s="30">
        <v>210</v>
      </c>
      <c r="K129" s="12" t="s">
        <v>25</v>
      </c>
      <c r="L129" s="23" t="s">
        <v>254</v>
      </c>
      <c r="M129" s="22" t="s">
        <v>2765</v>
      </c>
      <c r="N129" s="22" t="s">
        <v>27</v>
      </c>
      <c r="O129" s="22" t="s">
        <v>2765</v>
      </c>
    </row>
    <row r="130" spans="1:15" s="7" customFormat="1" ht="45">
      <c r="A130" s="22" t="s">
        <v>16</v>
      </c>
      <c r="B130" s="22" t="s">
        <v>17</v>
      </c>
      <c r="C130" s="23" t="s">
        <v>2832</v>
      </c>
      <c r="D130" s="11" t="s">
        <v>131</v>
      </c>
      <c r="E130" s="23" t="s">
        <v>20</v>
      </c>
      <c r="F130" s="23" t="s">
        <v>721</v>
      </c>
      <c r="G130" s="19" t="s">
        <v>2414</v>
      </c>
      <c r="H130" s="22" t="s">
        <v>376</v>
      </c>
      <c r="I130" s="23" t="s">
        <v>2833</v>
      </c>
      <c r="J130" s="30">
        <v>132</v>
      </c>
      <c r="K130" s="12" t="s">
        <v>25</v>
      </c>
      <c r="L130" s="23" t="s">
        <v>721</v>
      </c>
      <c r="M130" s="22" t="s">
        <v>2768</v>
      </c>
      <c r="N130" s="22" t="s">
        <v>27</v>
      </c>
      <c r="O130" s="22" t="s">
        <v>2768</v>
      </c>
    </row>
    <row r="131" spans="1:15" s="7" customFormat="1" ht="45">
      <c r="A131" s="22" t="s">
        <v>16</v>
      </c>
      <c r="B131" s="22" t="s">
        <v>17</v>
      </c>
      <c r="C131" s="23" t="s">
        <v>2834</v>
      </c>
      <c r="D131" s="11" t="s">
        <v>131</v>
      </c>
      <c r="E131" s="23" t="s">
        <v>20</v>
      </c>
      <c r="F131" s="23" t="s">
        <v>1009</v>
      </c>
      <c r="G131" s="19" t="s">
        <v>2414</v>
      </c>
      <c r="H131" s="22" t="s">
        <v>376</v>
      </c>
      <c r="I131" s="23" t="s">
        <v>2835</v>
      </c>
      <c r="J131" s="30">
        <v>132</v>
      </c>
      <c r="K131" s="12" t="s">
        <v>25</v>
      </c>
      <c r="L131" s="23" t="s">
        <v>1009</v>
      </c>
      <c r="M131" s="22" t="s">
        <v>2773</v>
      </c>
      <c r="N131" s="22" t="s">
        <v>27</v>
      </c>
      <c r="O131" s="22" t="s">
        <v>2773</v>
      </c>
    </row>
    <row r="132" spans="1:15" s="7" customFormat="1" ht="45">
      <c r="A132" s="22" t="s">
        <v>16</v>
      </c>
      <c r="B132" s="22" t="s">
        <v>17</v>
      </c>
      <c r="C132" s="23" t="s">
        <v>2836</v>
      </c>
      <c r="D132" s="11" t="s">
        <v>131</v>
      </c>
      <c r="E132" s="11" t="s">
        <v>83</v>
      </c>
      <c r="F132" s="23" t="s">
        <v>1004</v>
      </c>
      <c r="G132" s="19" t="s">
        <v>2414</v>
      </c>
      <c r="H132" s="22" t="s">
        <v>376</v>
      </c>
      <c r="I132" s="23" t="s">
        <v>2837</v>
      </c>
      <c r="J132" s="30">
        <v>60</v>
      </c>
      <c r="K132" s="12" t="s">
        <v>25</v>
      </c>
      <c r="L132" s="23" t="s">
        <v>1004</v>
      </c>
      <c r="M132" s="22" t="s">
        <v>2776</v>
      </c>
      <c r="N132" s="22" t="s">
        <v>27</v>
      </c>
      <c r="O132" s="22" t="s">
        <v>2776</v>
      </c>
    </row>
    <row r="133" spans="1:15" s="7" customFormat="1" ht="45">
      <c r="A133" s="22" t="s">
        <v>16</v>
      </c>
      <c r="B133" s="22" t="s">
        <v>17</v>
      </c>
      <c r="C133" s="23" t="s">
        <v>2834</v>
      </c>
      <c r="D133" s="11" t="s">
        <v>131</v>
      </c>
      <c r="E133" s="23" t="s">
        <v>20</v>
      </c>
      <c r="F133" s="23" t="s">
        <v>1009</v>
      </c>
      <c r="G133" s="19" t="s">
        <v>2414</v>
      </c>
      <c r="H133" s="22" t="s">
        <v>376</v>
      </c>
      <c r="I133" s="23" t="s">
        <v>2838</v>
      </c>
      <c r="J133" s="30">
        <v>108</v>
      </c>
      <c r="K133" s="12" t="s">
        <v>25</v>
      </c>
      <c r="L133" s="23" t="s">
        <v>1009</v>
      </c>
      <c r="M133" s="22" t="s">
        <v>2781</v>
      </c>
      <c r="N133" s="22" t="s">
        <v>27</v>
      </c>
      <c r="O133" s="22" t="s">
        <v>2781</v>
      </c>
    </row>
    <row r="134" spans="1:15" s="7" customFormat="1" ht="45">
      <c r="A134" s="22" t="s">
        <v>16</v>
      </c>
      <c r="B134" s="22" t="s">
        <v>17</v>
      </c>
      <c r="C134" s="23" t="s">
        <v>2839</v>
      </c>
      <c r="D134" s="11" t="s">
        <v>131</v>
      </c>
      <c r="E134" s="23" t="s">
        <v>20</v>
      </c>
      <c r="F134" s="23" t="s">
        <v>208</v>
      </c>
      <c r="G134" s="19" t="s">
        <v>2414</v>
      </c>
      <c r="H134" s="22" t="s">
        <v>376</v>
      </c>
      <c r="I134" s="23" t="s">
        <v>2840</v>
      </c>
      <c r="J134" s="30">
        <v>133</v>
      </c>
      <c r="K134" s="12" t="s">
        <v>25</v>
      </c>
      <c r="L134" s="23" t="s">
        <v>208</v>
      </c>
      <c r="M134" s="22" t="s">
        <v>2841</v>
      </c>
      <c r="N134" s="22" t="s">
        <v>27</v>
      </c>
      <c r="O134" s="22" t="s">
        <v>2841</v>
      </c>
    </row>
    <row r="135" spans="1:15" s="7" customFormat="1" ht="45">
      <c r="A135" s="22" t="s">
        <v>16</v>
      </c>
      <c r="B135" s="22" t="s">
        <v>17</v>
      </c>
      <c r="C135" s="23" t="s">
        <v>2842</v>
      </c>
      <c r="D135" s="11" t="s">
        <v>131</v>
      </c>
      <c r="E135" s="23" t="s">
        <v>30</v>
      </c>
      <c r="F135" s="23" t="s">
        <v>223</v>
      </c>
      <c r="G135" s="19" t="s">
        <v>2414</v>
      </c>
      <c r="H135" s="22" t="s">
        <v>376</v>
      </c>
      <c r="I135" s="23" t="s">
        <v>2843</v>
      </c>
      <c r="J135" s="30">
        <v>297.5</v>
      </c>
      <c r="K135" s="12" t="s">
        <v>25</v>
      </c>
      <c r="L135" s="23" t="s">
        <v>223</v>
      </c>
      <c r="M135" s="22" t="s">
        <v>2844</v>
      </c>
      <c r="N135" s="22" t="s">
        <v>27</v>
      </c>
      <c r="O135" s="22" t="s">
        <v>2844</v>
      </c>
    </row>
    <row r="136" spans="1:15" s="7" customFormat="1" ht="45">
      <c r="A136" s="22" t="s">
        <v>16</v>
      </c>
      <c r="B136" s="22" t="s">
        <v>17</v>
      </c>
      <c r="C136" s="23" t="s">
        <v>2807</v>
      </c>
      <c r="D136" s="11" t="s">
        <v>131</v>
      </c>
      <c r="E136" s="11" t="s">
        <v>83</v>
      </c>
      <c r="F136" s="23" t="s">
        <v>857</v>
      </c>
      <c r="G136" s="19" t="s">
        <v>2414</v>
      </c>
      <c r="H136" s="22" t="s">
        <v>376</v>
      </c>
      <c r="I136" s="23" t="s">
        <v>2808</v>
      </c>
      <c r="J136" s="30">
        <v>120</v>
      </c>
      <c r="K136" s="12" t="s">
        <v>33</v>
      </c>
      <c r="L136" s="23" t="s">
        <v>857</v>
      </c>
      <c r="M136" s="22" t="s">
        <v>2721</v>
      </c>
      <c r="N136" s="22" t="s">
        <v>27</v>
      </c>
      <c r="O136" s="22" t="s">
        <v>2721</v>
      </c>
    </row>
    <row r="137" spans="1:15" s="7" customFormat="1" ht="45">
      <c r="A137" s="22" t="s">
        <v>16</v>
      </c>
      <c r="B137" s="22" t="s">
        <v>17</v>
      </c>
      <c r="C137" s="23" t="s">
        <v>2809</v>
      </c>
      <c r="D137" s="11" t="s">
        <v>131</v>
      </c>
      <c r="E137" s="11" t="s">
        <v>83</v>
      </c>
      <c r="F137" s="23" t="s">
        <v>853</v>
      </c>
      <c r="G137" s="19" t="s">
        <v>2414</v>
      </c>
      <c r="H137" s="22" t="s">
        <v>376</v>
      </c>
      <c r="I137" s="23" t="s">
        <v>2810</v>
      </c>
      <c r="J137" s="30">
        <v>30</v>
      </c>
      <c r="K137" s="12" t="s">
        <v>33</v>
      </c>
      <c r="L137" s="23" t="s">
        <v>853</v>
      </c>
      <c r="M137" s="22" t="s">
        <v>2724</v>
      </c>
      <c r="N137" s="22" t="s">
        <v>27</v>
      </c>
      <c r="O137" s="22" t="s">
        <v>2724</v>
      </c>
    </row>
    <row r="138" spans="1:15" s="7" customFormat="1" ht="45">
      <c r="A138" s="22" t="s">
        <v>16</v>
      </c>
      <c r="B138" s="22" t="s">
        <v>17</v>
      </c>
      <c r="C138" s="23" t="s">
        <v>2845</v>
      </c>
      <c r="D138" s="11" t="s">
        <v>131</v>
      </c>
      <c r="E138" s="23" t="s">
        <v>20</v>
      </c>
      <c r="F138" s="23" t="s">
        <v>812</v>
      </c>
      <c r="G138" s="19" t="s">
        <v>2414</v>
      </c>
      <c r="H138" s="22" t="s">
        <v>376</v>
      </c>
      <c r="I138" s="23" t="s">
        <v>2846</v>
      </c>
      <c r="J138" s="30">
        <v>70</v>
      </c>
      <c r="K138" s="12" t="s">
        <v>25</v>
      </c>
      <c r="L138" s="23" t="s">
        <v>812</v>
      </c>
      <c r="M138" s="22" t="s">
        <v>2847</v>
      </c>
      <c r="N138" s="22" t="s">
        <v>27</v>
      </c>
      <c r="O138" s="22" t="s">
        <v>2847</v>
      </c>
    </row>
    <row r="139" spans="1:15" s="7" customFormat="1" ht="45">
      <c r="A139" s="22" t="s">
        <v>16</v>
      </c>
      <c r="B139" s="22" t="s">
        <v>17</v>
      </c>
      <c r="C139" s="23" t="s">
        <v>2848</v>
      </c>
      <c r="D139" s="11" t="s">
        <v>131</v>
      </c>
      <c r="E139" s="23" t="s">
        <v>20</v>
      </c>
      <c r="F139" s="23" t="s">
        <v>245</v>
      </c>
      <c r="G139" s="19" t="s">
        <v>2414</v>
      </c>
      <c r="H139" s="22" t="s">
        <v>376</v>
      </c>
      <c r="I139" s="23" t="s">
        <v>2849</v>
      </c>
      <c r="J139" s="30">
        <v>119</v>
      </c>
      <c r="K139" s="12" t="s">
        <v>25</v>
      </c>
      <c r="L139" s="23" t="s">
        <v>245</v>
      </c>
      <c r="M139" s="22" t="s">
        <v>2850</v>
      </c>
      <c r="N139" s="22" t="s">
        <v>27</v>
      </c>
      <c r="O139" s="22" t="s">
        <v>2850</v>
      </c>
    </row>
    <row r="140" spans="1:15" s="7" customFormat="1" ht="45">
      <c r="A140" s="22" t="s">
        <v>16</v>
      </c>
      <c r="B140" s="22" t="s">
        <v>17</v>
      </c>
      <c r="C140" s="23" t="s">
        <v>2851</v>
      </c>
      <c r="D140" s="11" t="s">
        <v>131</v>
      </c>
      <c r="E140" s="23" t="s">
        <v>30</v>
      </c>
      <c r="F140" s="23" t="s">
        <v>258</v>
      </c>
      <c r="G140" s="19" t="s">
        <v>2414</v>
      </c>
      <c r="H140" s="22" t="s">
        <v>376</v>
      </c>
      <c r="I140" s="23" t="s">
        <v>2852</v>
      </c>
      <c r="J140" s="30">
        <v>51</v>
      </c>
      <c r="K140" s="12" t="s">
        <v>25</v>
      </c>
      <c r="L140" s="23" t="s">
        <v>258</v>
      </c>
      <c r="M140" s="22" t="s">
        <v>2853</v>
      </c>
      <c r="N140" s="22" t="s">
        <v>27</v>
      </c>
      <c r="O140" s="22" t="s">
        <v>2853</v>
      </c>
    </row>
    <row r="141" spans="1:15" s="7" customFormat="1" ht="45">
      <c r="A141" s="22" t="s">
        <v>16</v>
      </c>
      <c r="B141" s="22" t="s">
        <v>17</v>
      </c>
      <c r="C141" s="23" t="s">
        <v>2842</v>
      </c>
      <c r="D141" s="11" t="s">
        <v>131</v>
      </c>
      <c r="E141" s="23" t="s">
        <v>20</v>
      </c>
      <c r="F141" s="23" t="s">
        <v>223</v>
      </c>
      <c r="G141" s="19" t="s">
        <v>2414</v>
      </c>
      <c r="H141" s="22" t="s">
        <v>376</v>
      </c>
      <c r="I141" s="23" t="s">
        <v>2854</v>
      </c>
      <c r="J141" s="30">
        <v>32.5</v>
      </c>
      <c r="K141" s="12" t="s">
        <v>25</v>
      </c>
      <c r="L141" s="23" t="s">
        <v>223</v>
      </c>
      <c r="M141" s="22" t="s">
        <v>2855</v>
      </c>
      <c r="N141" s="22" t="s">
        <v>27</v>
      </c>
      <c r="O141" s="22" t="s">
        <v>2855</v>
      </c>
    </row>
    <row r="142" spans="1:15" s="7" customFormat="1" ht="45">
      <c r="A142" s="22" t="s">
        <v>16</v>
      </c>
      <c r="B142" s="22" t="s">
        <v>17</v>
      </c>
      <c r="C142" s="23" t="s">
        <v>2856</v>
      </c>
      <c r="D142" s="11" t="s">
        <v>131</v>
      </c>
      <c r="E142" s="23" t="s">
        <v>20</v>
      </c>
      <c r="F142" s="23" t="s">
        <v>198</v>
      </c>
      <c r="G142" s="19" t="s">
        <v>2414</v>
      </c>
      <c r="H142" s="22" t="s">
        <v>376</v>
      </c>
      <c r="I142" s="23" t="s">
        <v>2857</v>
      </c>
      <c r="J142" s="30">
        <v>28</v>
      </c>
      <c r="K142" s="12" t="s">
        <v>25</v>
      </c>
      <c r="L142" s="23" t="s">
        <v>198</v>
      </c>
      <c r="M142" s="22" t="s">
        <v>2858</v>
      </c>
      <c r="N142" s="22" t="s">
        <v>27</v>
      </c>
      <c r="O142" s="22" t="s">
        <v>2858</v>
      </c>
    </row>
    <row r="143" spans="1:15" s="7" customFormat="1" ht="45">
      <c r="A143" s="22" t="s">
        <v>16</v>
      </c>
      <c r="B143" s="22" t="s">
        <v>17</v>
      </c>
      <c r="C143" s="23" t="s">
        <v>2859</v>
      </c>
      <c r="D143" s="11" t="s">
        <v>131</v>
      </c>
      <c r="E143" s="23" t="s">
        <v>20</v>
      </c>
      <c r="F143" s="23" t="s">
        <v>195</v>
      </c>
      <c r="G143" s="19" t="s">
        <v>2414</v>
      </c>
      <c r="H143" s="22" t="s">
        <v>376</v>
      </c>
      <c r="I143" s="23" t="s">
        <v>2860</v>
      </c>
      <c r="J143" s="30">
        <v>30</v>
      </c>
      <c r="K143" s="12" t="s">
        <v>25</v>
      </c>
      <c r="L143" s="23" t="s">
        <v>195</v>
      </c>
      <c r="M143" s="22" t="s">
        <v>2861</v>
      </c>
      <c r="N143" s="22" t="s">
        <v>27</v>
      </c>
      <c r="O143" s="22" t="s">
        <v>2861</v>
      </c>
    </row>
    <row r="144" spans="1:15" s="7" customFormat="1" ht="45">
      <c r="A144" s="22" t="s">
        <v>16</v>
      </c>
      <c r="B144" s="22" t="s">
        <v>17</v>
      </c>
      <c r="C144" s="23" t="s">
        <v>2862</v>
      </c>
      <c r="D144" s="11" t="s">
        <v>131</v>
      </c>
      <c r="E144" s="23" t="s">
        <v>30</v>
      </c>
      <c r="F144" s="23" t="s">
        <v>2863</v>
      </c>
      <c r="G144" s="19" t="s">
        <v>2414</v>
      </c>
      <c r="H144" s="22" t="s">
        <v>376</v>
      </c>
      <c r="I144" s="23" t="s">
        <v>2864</v>
      </c>
      <c r="J144" s="30">
        <v>102.6</v>
      </c>
      <c r="K144" s="12" t="s">
        <v>25</v>
      </c>
      <c r="L144" s="23" t="s">
        <v>2863</v>
      </c>
      <c r="M144" s="22" t="s">
        <v>2865</v>
      </c>
      <c r="N144" s="22" t="s">
        <v>27</v>
      </c>
      <c r="O144" s="22" t="s">
        <v>2865</v>
      </c>
    </row>
    <row r="145" spans="1:15" s="7" customFormat="1" ht="45">
      <c r="A145" s="22" t="s">
        <v>16</v>
      </c>
      <c r="B145" s="22" t="s">
        <v>17</v>
      </c>
      <c r="C145" s="23" t="s">
        <v>2856</v>
      </c>
      <c r="D145" s="11" t="s">
        <v>131</v>
      </c>
      <c r="E145" s="23" t="s">
        <v>20</v>
      </c>
      <c r="F145" s="23" t="s">
        <v>198</v>
      </c>
      <c r="G145" s="19" t="s">
        <v>2414</v>
      </c>
      <c r="H145" s="22" t="s">
        <v>376</v>
      </c>
      <c r="I145" s="23" t="s">
        <v>2866</v>
      </c>
      <c r="J145" s="30">
        <v>29.25</v>
      </c>
      <c r="K145" s="12" t="s">
        <v>25</v>
      </c>
      <c r="L145" s="23" t="s">
        <v>198</v>
      </c>
      <c r="M145" s="22" t="s">
        <v>2867</v>
      </c>
      <c r="N145" s="22" t="s">
        <v>27</v>
      </c>
      <c r="O145" s="22" t="s">
        <v>2867</v>
      </c>
    </row>
    <row r="146" spans="1:15" s="7" customFormat="1" ht="45">
      <c r="A146" s="22" t="s">
        <v>16</v>
      </c>
      <c r="B146" s="22" t="s">
        <v>17</v>
      </c>
      <c r="C146" s="23" t="s">
        <v>2868</v>
      </c>
      <c r="D146" s="11" t="s">
        <v>131</v>
      </c>
      <c r="E146" s="23" t="s">
        <v>20</v>
      </c>
      <c r="F146" s="23" t="s">
        <v>484</v>
      </c>
      <c r="G146" s="19" t="s">
        <v>2414</v>
      </c>
      <c r="H146" s="22" t="s">
        <v>376</v>
      </c>
      <c r="I146" s="23" t="s">
        <v>2869</v>
      </c>
      <c r="J146" s="30">
        <v>78</v>
      </c>
      <c r="K146" s="12" t="s">
        <v>25</v>
      </c>
      <c r="L146" s="23" t="s">
        <v>484</v>
      </c>
      <c r="M146" s="22" t="s">
        <v>2870</v>
      </c>
      <c r="N146" s="22" t="s">
        <v>27</v>
      </c>
      <c r="O146" s="22" t="s">
        <v>2870</v>
      </c>
    </row>
    <row r="147" spans="1:15" s="7" customFormat="1" ht="45">
      <c r="A147" s="22" t="s">
        <v>16</v>
      </c>
      <c r="B147" s="22" t="s">
        <v>17</v>
      </c>
      <c r="C147" s="23" t="s">
        <v>2871</v>
      </c>
      <c r="D147" s="11" t="s">
        <v>131</v>
      </c>
      <c r="E147" s="23" t="s">
        <v>30</v>
      </c>
      <c r="F147" s="23" t="s">
        <v>999</v>
      </c>
      <c r="G147" s="19" t="s">
        <v>2414</v>
      </c>
      <c r="H147" s="22" t="s">
        <v>376</v>
      </c>
      <c r="I147" s="23" t="s">
        <v>2872</v>
      </c>
      <c r="J147" s="30">
        <v>140</v>
      </c>
      <c r="K147" s="12" t="s">
        <v>25</v>
      </c>
      <c r="L147" s="23" t="s">
        <v>999</v>
      </c>
      <c r="M147" s="22" t="s">
        <v>2873</v>
      </c>
      <c r="N147" s="22" t="s">
        <v>27</v>
      </c>
      <c r="O147" s="22" t="s">
        <v>2873</v>
      </c>
    </row>
    <row r="148" spans="1:15" s="7" customFormat="1" ht="45">
      <c r="A148" s="22" t="s">
        <v>16</v>
      </c>
      <c r="B148" s="22" t="s">
        <v>17</v>
      </c>
      <c r="C148" s="23" t="s">
        <v>2874</v>
      </c>
      <c r="D148" s="11" t="s">
        <v>131</v>
      </c>
      <c r="E148" s="23" t="s">
        <v>30</v>
      </c>
      <c r="F148" s="23" t="s">
        <v>1665</v>
      </c>
      <c r="G148" s="19" t="s">
        <v>2414</v>
      </c>
      <c r="H148" s="22" t="s">
        <v>376</v>
      </c>
      <c r="I148" s="23" t="s">
        <v>2875</v>
      </c>
      <c r="J148" s="30">
        <v>18</v>
      </c>
      <c r="K148" s="12" t="s">
        <v>25</v>
      </c>
      <c r="L148" s="23" t="s">
        <v>999</v>
      </c>
      <c r="M148" s="22" t="s">
        <v>2876</v>
      </c>
      <c r="N148" s="22" t="s">
        <v>27</v>
      </c>
      <c r="O148" s="22" t="s">
        <v>2876</v>
      </c>
    </row>
    <row r="149" spans="1:15" s="7" customFormat="1" ht="45">
      <c r="A149" s="22" t="s">
        <v>16</v>
      </c>
      <c r="B149" s="22" t="s">
        <v>17</v>
      </c>
      <c r="C149" s="23" t="s">
        <v>2874</v>
      </c>
      <c r="D149" s="11" t="s">
        <v>131</v>
      </c>
      <c r="E149" s="23" t="s">
        <v>30</v>
      </c>
      <c r="F149" s="23" t="s">
        <v>1665</v>
      </c>
      <c r="G149" s="19" t="s">
        <v>2414</v>
      </c>
      <c r="H149" s="22" t="s">
        <v>376</v>
      </c>
      <c r="I149" s="23" t="s">
        <v>2877</v>
      </c>
      <c r="J149" s="30">
        <v>19.5</v>
      </c>
      <c r="K149" s="12" t="s">
        <v>25</v>
      </c>
      <c r="L149" s="23" t="s">
        <v>1665</v>
      </c>
      <c r="M149" s="22" t="s">
        <v>2878</v>
      </c>
      <c r="N149" s="22" t="s">
        <v>27</v>
      </c>
      <c r="O149" s="22" t="s">
        <v>2878</v>
      </c>
    </row>
    <row r="150" spans="1:15" s="7" customFormat="1" ht="45">
      <c r="A150" s="22" t="s">
        <v>16</v>
      </c>
      <c r="B150" s="22" t="s">
        <v>17</v>
      </c>
      <c r="C150" s="23" t="s">
        <v>2879</v>
      </c>
      <c r="D150" s="11" t="s">
        <v>131</v>
      </c>
      <c r="E150" s="23" t="s">
        <v>30</v>
      </c>
      <c r="F150" s="23" t="s">
        <v>670</v>
      </c>
      <c r="G150" s="19" t="s">
        <v>2414</v>
      </c>
      <c r="H150" s="22" t="s">
        <v>376</v>
      </c>
      <c r="I150" s="23" t="s">
        <v>2880</v>
      </c>
      <c r="J150" s="30">
        <v>140</v>
      </c>
      <c r="K150" s="12" t="s">
        <v>25</v>
      </c>
      <c r="L150" s="23" t="s">
        <v>670</v>
      </c>
      <c r="M150" s="22" t="s">
        <v>2881</v>
      </c>
      <c r="N150" s="22" t="s">
        <v>27</v>
      </c>
      <c r="O150" s="22" t="s">
        <v>2881</v>
      </c>
    </row>
    <row r="151" spans="1:15" s="7" customFormat="1" ht="45">
      <c r="A151" s="22" t="s">
        <v>16</v>
      </c>
      <c r="B151" s="22" t="s">
        <v>17</v>
      </c>
      <c r="C151" s="23" t="s">
        <v>2882</v>
      </c>
      <c r="D151" s="11" t="s">
        <v>131</v>
      </c>
      <c r="E151" s="23" t="s">
        <v>20</v>
      </c>
      <c r="F151" s="23" t="s">
        <v>521</v>
      </c>
      <c r="G151" s="19" t="s">
        <v>2414</v>
      </c>
      <c r="H151" s="22" t="s">
        <v>376</v>
      </c>
      <c r="I151" s="23" t="s">
        <v>2883</v>
      </c>
      <c r="J151" s="34">
        <v>66.95</v>
      </c>
      <c r="K151" s="12" t="s">
        <v>25</v>
      </c>
      <c r="L151" s="23" t="s">
        <v>521</v>
      </c>
      <c r="M151" s="22" t="s">
        <v>524</v>
      </c>
      <c r="N151" s="22" t="s">
        <v>27</v>
      </c>
      <c r="O151" s="22" t="s">
        <v>524</v>
      </c>
    </row>
    <row r="152" spans="1:15" s="7" customFormat="1" ht="45">
      <c r="A152" s="22" t="s">
        <v>16</v>
      </c>
      <c r="B152" s="22" t="s">
        <v>17</v>
      </c>
      <c r="C152" s="23" t="s">
        <v>2884</v>
      </c>
      <c r="D152" s="11" t="s">
        <v>131</v>
      </c>
      <c r="E152" s="23" t="s">
        <v>20</v>
      </c>
      <c r="F152" s="23" t="s">
        <v>172</v>
      </c>
      <c r="G152" s="19" t="s">
        <v>2414</v>
      </c>
      <c r="H152" s="22" t="s">
        <v>376</v>
      </c>
      <c r="I152" s="23" t="s">
        <v>2885</v>
      </c>
      <c r="J152" s="30">
        <v>42</v>
      </c>
      <c r="K152" s="12" t="s">
        <v>25</v>
      </c>
      <c r="L152" s="23" t="s">
        <v>172</v>
      </c>
      <c r="M152" s="22" t="s">
        <v>2886</v>
      </c>
      <c r="N152" s="22" t="s">
        <v>27</v>
      </c>
      <c r="O152" s="22" t="s">
        <v>2886</v>
      </c>
    </row>
    <row r="153" spans="1:15" s="7" customFormat="1" ht="45">
      <c r="A153" s="22" t="s">
        <v>16</v>
      </c>
      <c r="B153" s="22" t="s">
        <v>17</v>
      </c>
      <c r="C153" s="23" t="s">
        <v>2887</v>
      </c>
      <c r="D153" s="11" t="s">
        <v>131</v>
      </c>
      <c r="E153" s="11" t="s">
        <v>83</v>
      </c>
      <c r="F153" s="23" t="s">
        <v>162</v>
      </c>
      <c r="G153" s="19" t="s">
        <v>2414</v>
      </c>
      <c r="H153" s="22" t="s">
        <v>376</v>
      </c>
      <c r="I153" s="23" t="s">
        <v>2888</v>
      </c>
      <c r="J153" s="30">
        <v>95</v>
      </c>
      <c r="K153" s="12" t="s">
        <v>25</v>
      </c>
      <c r="L153" s="23" t="s">
        <v>162</v>
      </c>
      <c r="M153" s="22" t="s">
        <v>2889</v>
      </c>
      <c r="N153" s="22" t="s">
        <v>27</v>
      </c>
      <c r="O153" s="22" t="s">
        <v>2889</v>
      </c>
    </row>
    <row r="154" spans="1:15" s="7" customFormat="1" ht="45">
      <c r="A154" s="22" t="s">
        <v>16</v>
      </c>
      <c r="B154" s="22" t="s">
        <v>17</v>
      </c>
      <c r="C154" s="23" t="s">
        <v>2890</v>
      </c>
      <c r="D154" s="11" t="s">
        <v>131</v>
      </c>
      <c r="E154" s="23" t="s">
        <v>30</v>
      </c>
      <c r="F154" s="23" t="s">
        <v>231</v>
      </c>
      <c r="G154" s="19" t="s">
        <v>2414</v>
      </c>
      <c r="H154" s="22" t="s">
        <v>376</v>
      </c>
      <c r="I154" s="23" t="s">
        <v>2891</v>
      </c>
      <c r="J154" s="30">
        <v>36</v>
      </c>
      <c r="K154" s="12" t="s">
        <v>25</v>
      </c>
      <c r="L154" s="23" t="s">
        <v>231</v>
      </c>
      <c r="M154" s="22" t="s">
        <v>2892</v>
      </c>
      <c r="N154" s="22" t="s">
        <v>27</v>
      </c>
      <c r="O154" s="22" t="s">
        <v>2892</v>
      </c>
    </row>
    <row r="155" spans="1:15" s="7" customFormat="1" ht="45">
      <c r="A155" s="22" t="s">
        <v>16</v>
      </c>
      <c r="B155" s="22" t="s">
        <v>17</v>
      </c>
      <c r="C155" s="23" t="s">
        <v>2893</v>
      </c>
      <c r="D155" s="11" t="s">
        <v>131</v>
      </c>
      <c r="E155" s="23" t="s">
        <v>20</v>
      </c>
      <c r="F155" s="23" t="s">
        <v>1665</v>
      </c>
      <c r="G155" s="19" t="s">
        <v>2414</v>
      </c>
      <c r="H155" s="22" t="s">
        <v>376</v>
      </c>
      <c r="I155" s="23" t="s">
        <v>2894</v>
      </c>
      <c r="J155" s="30">
        <v>90</v>
      </c>
      <c r="K155" s="12" t="s">
        <v>25</v>
      </c>
      <c r="L155" s="23" t="s">
        <v>231</v>
      </c>
      <c r="M155" s="22" t="s">
        <v>2895</v>
      </c>
      <c r="N155" s="22" t="s">
        <v>27</v>
      </c>
      <c r="O155" s="22" t="s">
        <v>2895</v>
      </c>
    </row>
    <row r="156" spans="1:15" s="7" customFormat="1" ht="45">
      <c r="A156" s="22" t="s">
        <v>16</v>
      </c>
      <c r="B156" s="22" t="s">
        <v>17</v>
      </c>
      <c r="C156" s="23" t="s">
        <v>2896</v>
      </c>
      <c r="D156" s="11" t="s">
        <v>131</v>
      </c>
      <c r="E156" s="23" t="s">
        <v>30</v>
      </c>
      <c r="F156" s="23" t="s">
        <v>514</v>
      </c>
      <c r="G156" s="19" t="s">
        <v>2414</v>
      </c>
      <c r="H156" s="22" t="s">
        <v>376</v>
      </c>
      <c r="I156" s="23" t="s">
        <v>2897</v>
      </c>
      <c r="J156" s="30">
        <v>30</v>
      </c>
      <c r="K156" s="12" t="s">
        <v>25</v>
      </c>
      <c r="L156" s="23" t="s">
        <v>514</v>
      </c>
      <c r="M156" s="22" t="s">
        <v>517</v>
      </c>
      <c r="N156" s="22" t="s">
        <v>27</v>
      </c>
      <c r="O156" s="22" t="s">
        <v>517</v>
      </c>
    </row>
    <row r="157" spans="1:15" s="7" customFormat="1" ht="45">
      <c r="A157" s="22" t="s">
        <v>16</v>
      </c>
      <c r="B157" s="22" t="s">
        <v>17</v>
      </c>
      <c r="C157" s="23" t="s">
        <v>2898</v>
      </c>
      <c r="D157" s="11" t="s">
        <v>131</v>
      </c>
      <c r="E157" s="23" t="s">
        <v>30</v>
      </c>
      <c r="F157" s="23" t="s">
        <v>111</v>
      </c>
      <c r="G157" s="19" t="s">
        <v>2414</v>
      </c>
      <c r="H157" s="22" t="s">
        <v>376</v>
      </c>
      <c r="I157" s="23" t="s">
        <v>2899</v>
      </c>
      <c r="J157" s="30">
        <v>36</v>
      </c>
      <c r="K157" s="12" t="s">
        <v>25</v>
      </c>
      <c r="L157" s="23" t="s">
        <v>111</v>
      </c>
      <c r="M157" s="22" t="s">
        <v>2900</v>
      </c>
      <c r="N157" s="22" t="s">
        <v>27</v>
      </c>
      <c r="O157" s="22" t="s">
        <v>2900</v>
      </c>
    </row>
    <row r="158" spans="1:15" s="7" customFormat="1" ht="45">
      <c r="A158" s="22" t="s">
        <v>16</v>
      </c>
      <c r="B158" s="22" t="s">
        <v>17</v>
      </c>
      <c r="C158" s="23" t="s">
        <v>2901</v>
      </c>
      <c r="D158" s="11" t="s">
        <v>131</v>
      </c>
      <c r="E158" s="23" t="s">
        <v>30</v>
      </c>
      <c r="F158" s="22" t="s">
        <v>162</v>
      </c>
      <c r="G158" s="19" t="s">
        <v>2414</v>
      </c>
      <c r="H158" s="22" t="s">
        <v>376</v>
      </c>
      <c r="I158" s="23" t="s">
        <v>2902</v>
      </c>
      <c r="J158" s="30">
        <v>72</v>
      </c>
      <c r="K158" s="12" t="s">
        <v>25</v>
      </c>
      <c r="L158" s="22" t="s">
        <v>162</v>
      </c>
      <c r="M158" s="22" t="s">
        <v>2889</v>
      </c>
      <c r="N158" s="22" t="s">
        <v>27</v>
      </c>
      <c r="O158" s="22" t="s">
        <v>2889</v>
      </c>
    </row>
    <row r="159" spans="1:15" s="7" customFormat="1" ht="45">
      <c r="A159" s="22" t="s">
        <v>16</v>
      </c>
      <c r="B159" s="22" t="s">
        <v>17</v>
      </c>
      <c r="C159" s="23" t="s">
        <v>2890</v>
      </c>
      <c r="D159" s="11" t="s">
        <v>131</v>
      </c>
      <c r="E159" s="23" t="s">
        <v>30</v>
      </c>
      <c r="F159" s="23" t="s">
        <v>231</v>
      </c>
      <c r="G159" s="19" t="s">
        <v>2414</v>
      </c>
      <c r="H159" s="22" t="s">
        <v>376</v>
      </c>
      <c r="I159" s="23" t="s">
        <v>2903</v>
      </c>
      <c r="J159" s="30">
        <v>30</v>
      </c>
      <c r="K159" s="12" t="s">
        <v>25</v>
      </c>
      <c r="L159" s="23" t="s">
        <v>231</v>
      </c>
      <c r="M159" s="22" t="s">
        <v>2892</v>
      </c>
      <c r="N159" s="22" t="s">
        <v>27</v>
      </c>
      <c r="O159" s="22" t="s">
        <v>2892</v>
      </c>
    </row>
    <row r="160" spans="1:15" s="7" customFormat="1" ht="135">
      <c r="A160" s="22" t="s">
        <v>16</v>
      </c>
      <c r="B160" s="13" t="s">
        <v>17</v>
      </c>
      <c r="C160" s="13" t="s">
        <v>2904</v>
      </c>
      <c r="D160" s="13" t="s">
        <v>862</v>
      </c>
      <c r="E160" s="13" t="s">
        <v>20</v>
      </c>
      <c r="F160" s="13" t="s">
        <v>458</v>
      </c>
      <c r="G160" s="13" t="s">
        <v>2414</v>
      </c>
      <c r="H160" s="13" t="s">
        <v>2905</v>
      </c>
      <c r="I160" s="13" t="s">
        <v>864</v>
      </c>
      <c r="J160" s="13">
        <v>2.3</v>
      </c>
      <c r="K160" s="12" t="s">
        <v>33</v>
      </c>
      <c r="L160" s="13" t="s">
        <v>865</v>
      </c>
      <c r="M160" s="13" t="s">
        <v>2906</v>
      </c>
      <c r="N160" s="13" t="s">
        <v>27</v>
      </c>
      <c r="O160" s="13" t="s">
        <v>867</v>
      </c>
    </row>
    <row r="161" spans="1:15" s="7" customFormat="1" ht="213.75">
      <c r="A161" s="22" t="s">
        <v>16</v>
      </c>
      <c r="B161" s="13" t="s">
        <v>17</v>
      </c>
      <c r="C161" s="13" t="s">
        <v>2907</v>
      </c>
      <c r="D161" s="13" t="s">
        <v>862</v>
      </c>
      <c r="E161" s="13" t="s">
        <v>20</v>
      </c>
      <c r="F161" s="13" t="s">
        <v>17</v>
      </c>
      <c r="G161" s="13" t="s">
        <v>2414</v>
      </c>
      <c r="H161" s="13" t="s">
        <v>2905</v>
      </c>
      <c r="I161" s="13" t="s">
        <v>2908</v>
      </c>
      <c r="J161" s="14">
        <v>3.1</v>
      </c>
      <c r="K161" s="12" t="s">
        <v>33</v>
      </c>
      <c r="L161" s="13" t="s">
        <v>865</v>
      </c>
      <c r="M161" s="13" t="s">
        <v>2909</v>
      </c>
      <c r="N161" s="13" t="s">
        <v>27</v>
      </c>
      <c r="O161" s="13" t="s">
        <v>2910</v>
      </c>
    </row>
    <row r="162" spans="1:15" s="7" customFormat="1" ht="180">
      <c r="A162" s="22" t="s">
        <v>16</v>
      </c>
      <c r="B162" s="13" t="s">
        <v>17</v>
      </c>
      <c r="C162" s="13" t="s">
        <v>2911</v>
      </c>
      <c r="D162" s="13" t="s">
        <v>862</v>
      </c>
      <c r="E162" s="13" t="s">
        <v>20</v>
      </c>
      <c r="F162" s="13" t="s">
        <v>17</v>
      </c>
      <c r="G162" s="13" t="s">
        <v>2414</v>
      </c>
      <c r="H162" s="13" t="s">
        <v>2905</v>
      </c>
      <c r="I162" s="13" t="s">
        <v>2912</v>
      </c>
      <c r="J162" s="13">
        <v>2</v>
      </c>
      <c r="K162" s="12" t="s">
        <v>33</v>
      </c>
      <c r="L162" s="13" t="s">
        <v>2913</v>
      </c>
      <c r="M162" s="13" t="s">
        <v>2914</v>
      </c>
      <c r="N162" s="13" t="s">
        <v>27</v>
      </c>
      <c r="O162" s="13" t="s">
        <v>2915</v>
      </c>
    </row>
    <row r="163" spans="1:15" s="7" customFormat="1" ht="45">
      <c r="A163" s="22" t="s">
        <v>16</v>
      </c>
      <c r="B163" s="33" t="s">
        <v>17</v>
      </c>
      <c r="C163" s="33" t="s">
        <v>2916</v>
      </c>
      <c r="D163" s="33" t="s">
        <v>869</v>
      </c>
      <c r="E163" s="33" t="s">
        <v>20</v>
      </c>
      <c r="F163" s="13" t="s">
        <v>17</v>
      </c>
      <c r="G163" s="14" t="s">
        <v>2678</v>
      </c>
      <c r="H163" s="33" t="s">
        <v>2917</v>
      </c>
      <c r="I163" s="33" t="s">
        <v>2918</v>
      </c>
      <c r="J163" s="35">
        <v>1300</v>
      </c>
      <c r="K163" s="12" t="s">
        <v>33</v>
      </c>
      <c r="L163" s="33" t="s">
        <v>2353</v>
      </c>
      <c r="M163" s="33" t="s">
        <v>2919</v>
      </c>
      <c r="N163" s="33" t="s">
        <v>27</v>
      </c>
      <c r="O163" s="33" t="s">
        <v>874</v>
      </c>
    </row>
    <row r="164" spans="1:15" s="7" customFormat="1" ht="45">
      <c r="A164" s="22" t="s">
        <v>16</v>
      </c>
      <c r="B164" s="33" t="s">
        <v>17</v>
      </c>
      <c r="C164" s="33" t="s">
        <v>2920</v>
      </c>
      <c r="D164" s="33" t="s">
        <v>869</v>
      </c>
      <c r="E164" s="33" t="s">
        <v>20</v>
      </c>
      <c r="F164" s="13" t="s">
        <v>17</v>
      </c>
      <c r="G164" s="14" t="s">
        <v>2678</v>
      </c>
      <c r="H164" s="33" t="s">
        <v>2917</v>
      </c>
      <c r="I164" s="33" t="s">
        <v>2921</v>
      </c>
      <c r="J164" s="35">
        <v>450</v>
      </c>
      <c r="K164" s="12" t="s">
        <v>33</v>
      </c>
      <c r="L164" s="33" t="s">
        <v>2353</v>
      </c>
      <c r="M164" s="33" t="s">
        <v>2919</v>
      </c>
      <c r="N164" s="33" t="s">
        <v>27</v>
      </c>
      <c r="O164" s="33" t="s">
        <v>878</v>
      </c>
    </row>
    <row r="165" spans="1:15" s="7" customFormat="1" ht="45">
      <c r="A165" s="22" t="s">
        <v>16</v>
      </c>
      <c r="B165" s="33" t="s">
        <v>17</v>
      </c>
      <c r="C165" s="33" t="s">
        <v>2922</v>
      </c>
      <c r="D165" s="33" t="s">
        <v>869</v>
      </c>
      <c r="E165" s="33" t="s">
        <v>20</v>
      </c>
      <c r="F165" s="13" t="s">
        <v>17</v>
      </c>
      <c r="G165" s="14" t="s">
        <v>2678</v>
      </c>
      <c r="H165" s="33" t="s">
        <v>2917</v>
      </c>
      <c r="I165" s="33" t="s">
        <v>2923</v>
      </c>
      <c r="J165" s="35">
        <v>2500</v>
      </c>
      <c r="K165" s="12" t="s">
        <v>33</v>
      </c>
      <c r="L165" s="33" t="s">
        <v>2353</v>
      </c>
      <c r="M165" s="33" t="s">
        <v>2919</v>
      </c>
      <c r="N165" s="33" t="s">
        <v>2924</v>
      </c>
      <c r="O165" s="33" t="s">
        <v>2919</v>
      </c>
    </row>
    <row r="166" spans="1:15" s="7" customFormat="1" ht="78.75">
      <c r="A166" s="33" t="s">
        <v>16</v>
      </c>
      <c r="B166" s="33" t="s">
        <v>17</v>
      </c>
      <c r="C166" s="13" t="s">
        <v>2925</v>
      </c>
      <c r="D166" s="13" t="s">
        <v>862</v>
      </c>
      <c r="E166" s="13" t="s">
        <v>20</v>
      </c>
      <c r="F166" s="13" t="s">
        <v>159</v>
      </c>
      <c r="G166" s="11" t="s">
        <v>2668</v>
      </c>
      <c r="H166" s="13" t="s">
        <v>2926</v>
      </c>
      <c r="I166" s="13" t="s">
        <v>2927</v>
      </c>
      <c r="J166" s="36">
        <v>5.024</v>
      </c>
      <c r="K166" s="12" t="s">
        <v>33</v>
      </c>
      <c r="L166" s="13" t="s">
        <v>2928</v>
      </c>
      <c r="M166" s="13" t="s">
        <v>2929</v>
      </c>
      <c r="N166" s="13" t="s">
        <v>27</v>
      </c>
      <c r="O166" s="37" t="s">
        <v>2930</v>
      </c>
    </row>
    <row r="167" spans="1:15" s="7" customFormat="1" ht="78.75">
      <c r="A167" s="33" t="s">
        <v>16</v>
      </c>
      <c r="B167" s="33" t="s">
        <v>17</v>
      </c>
      <c r="C167" s="13" t="s">
        <v>2931</v>
      </c>
      <c r="D167" s="13" t="s">
        <v>862</v>
      </c>
      <c r="E167" s="13" t="s">
        <v>20</v>
      </c>
      <c r="F167" s="13" t="s">
        <v>766</v>
      </c>
      <c r="G167" s="11" t="s">
        <v>2668</v>
      </c>
      <c r="H167" s="13" t="s">
        <v>2926</v>
      </c>
      <c r="I167" s="13" t="s">
        <v>2932</v>
      </c>
      <c r="J167" s="36">
        <v>5.816</v>
      </c>
      <c r="K167" s="12" t="s">
        <v>33</v>
      </c>
      <c r="L167" s="13" t="s">
        <v>2933</v>
      </c>
      <c r="M167" s="13" t="s">
        <v>2929</v>
      </c>
      <c r="N167" s="13" t="s">
        <v>27</v>
      </c>
      <c r="O167" s="37" t="s">
        <v>2930</v>
      </c>
    </row>
    <row r="168" spans="1:15" s="7" customFormat="1" ht="78.75">
      <c r="A168" s="33" t="s">
        <v>16</v>
      </c>
      <c r="B168" s="33" t="s">
        <v>17</v>
      </c>
      <c r="C168" s="13" t="s">
        <v>2934</v>
      </c>
      <c r="D168" s="13" t="s">
        <v>862</v>
      </c>
      <c r="E168" s="13" t="s">
        <v>20</v>
      </c>
      <c r="F168" s="13" t="s">
        <v>167</v>
      </c>
      <c r="G168" s="11" t="s">
        <v>2668</v>
      </c>
      <c r="H168" s="13" t="s">
        <v>2926</v>
      </c>
      <c r="I168" s="13" t="s">
        <v>2935</v>
      </c>
      <c r="J168" s="36">
        <v>5.744</v>
      </c>
      <c r="K168" s="12" t="s">
        <v>33</v>
      </c>
      <c r="L168" s="13" t="s">
        <v>2936</v>
      </c>
      <c r="M168" s="13" t="s">
        <v>2929</v>
      </c>
      <c r="N168" s="13" t="s">
        <v>27</v>
      </c>
      <c r="O168" s="37" t="s">
        <v>2930</v>
      </c>
    </row>
    <row r="169" spans="1:15" s="7" customFormat="1" ht="78.75">
      <c r="A169" s="33" t="s">
        <v>16</v>
      </c>
      <c r="B169" s="33" t="s">
        <v>17</v>
      </c>
      <c r="C169" s="13" t="s">
        <v>2937</v>
      </c>
      <c r="D169" s="13" t="s">
        <v>862</v>
      </c>
      <c r="E169" s="13" t="s">
        <v>20</v>
      </c>
      <c r="F169" s="11" t="s">
        <v>763</v>
      </c>
      <c r="G169" s="11" t="s">
        <v>2668</v>
      </c>
      <c r="H169" s="13" t="s">
        <v>2926</v>
      </c>
      <c r="I169" s="13" t="s">
        <v>2935</v>
      </c>
      <c r="J169" s="36">
        <v>5.744</v>
      </c>
      <c r="K169" s="12" t="s">
        <v>33</v>
      </c>
      <c r="L169" s="13" t="s">
        <v>2938</v>
      </c>
      <c r="M169" s="13" t="s">
        <v>2929</v>
      </c>
      <c r="N169" s="13" t="s">
        <v>27</v>
      </c>
      <c r="O169" s="37" t="s">
        <v>2930</v>
      </c>
    </row>
    <row r="170" spans="1:15" s="7" customFormat="1" ht="78.75">
      <c r="A170" s="33" t="s">
        <v>16</v>
      </c>
      <c r="B170" s="33" t="s">
        <v>17</v>
      </c>
      <c r="C170" s="11" t="s">
        <v>2939</v>
      </c>
      <c r="D170" s="13" t="s">
        <v>862</v>
      </c>
      <c r="E170" s="13" t="s">
        <v>20</v>
      </c>
      <c r="F170" s="13" t="s">
        <v>1643</v>
      </c>
      <c r="G170" s="13" t="s">
        <v>2414</v>
      </c>
      <c r="H170" s="13" t="s">
        <v>2926</v>
      </c>
      <c r="I170" s="13" t="s">
        <v>2940</v>
      </c>
      <c r="J170" s="38">
        <v>6.6</v>
      </c>
      <c r="K170" s="12" t="s">
        <v>33</v>
      </c>
      <c r="L170" s="14" t="s">
        <v>2941</v>
      </c>
      <c r="M170" s="13" t="s">
        <v>2942</v>
      </c>
      <c r="N170" s="13" t="s">
        <v>27</v>
      </c>
      <c r="O170" s="37" t="s">
        <v>2943</v>
      </c>
    </row>
    <row r="171" spans="1:15" s="7" customFormat="1" ht="78.75">
      <c r="A171" s="33" t="s">
        <v>16</v>
      </c>
      <c r="B171" s="33" t="s">
        <v>17</v>
      </c>
      <c r="C171" s="11" t="s">
        <v>2944</v>
      </c>
      <c r="D171" s="13" t="s">
        <v>862</v>
      </c>
      <c r="E171" s="13" t="s">
        <v>20</v>
      </c>
      <c r="F171" s="13" t="s">
        <v>216</v>
      </c>
      <c r="G171" s="13" t="s">
        <v>2414</v>
      </c>
      <c r="H171" s="13" t="s">
        <v>2926</v>
      </c>
      <c r="I171" s="13" t="s">
        <v>2940</v>
      </c>
      <c r="J171" s="38">
        <v>6.6</v>
      </c>
      <c r="K171" s="12" t="s">
        <v>33</v>
      </c>
      <c r="L171" s="14" t="s">
        <v>2945</v>
      </c>
      <c r="M171" s="13" t="s">
        <v>2942</v>
      </c>
      <c r="N171" s="13" t="s">
        <v>27</v>
      </c>
      <c r="O171" s="37" t="s">
        <v>2943</v>
      </c>
    </row>
    <row r="172" spans="1:15" s="7" customFormat="1" ht="78.75">
      <c r="A172" s="33" t="s">
        <v>16</v>
      </c>
      <c r="B172" s="33" t="s">
        <v>17</v>
      </c>
      <c r="C172" s="11" t="s">
        <v>2946</v>
      </c>
      <c r="D172" s="13" t="s">
        <v>862</v>
      </c>
      <c r="E172" s="13" t="s">
        <v>20</v>
      </c>
      <c r="F172" s="13" t="s">
        <v>223</v>
      </c>
      <c r="G172" s="13" t="s">
        <v>2414</v>
      </c>
      <c r="H172" s="13" t="s">
        <v>2926</v>
      </c>
      <c r="I172" s="13" t="s">
        <v>2947</v>
      </c>
      <c r="J172" s="38">
        <v>10.08</v>
      </c>
      <c r="K172" s="12" t="s">
        <v>33</v>
      </c>
      <c r="L172" s="14" t="s">
        <v>2948</v>
      </c>
      <c r="M172" s="13" t="s">
        <v>2949</v>
      </c>
      <c r="N172" s="13" t="s">
        <v>27</v>
      </c>
      <c r="O172" s="37" t="s">
        <v>2950</v>
      </c>
    </row>
    <row r="173" spans="1:15" s="7" customFormat="1" ht="78.75">
      <c r="A173" s="33" t="s">
        <v>16</v>
      </c>
      <c r="B173" s="33" t="s">
        <v>17</v>
      </c>
      <c r="C173" s="11" t="s">
        <v>2951</v>
      </c>
      <c r="D173" s="13" t="s">
        <v>862</v>
      </c>
      <c r="E173" s="13" t="s">
        <v>20</v>
      </c>
      <c r="F173" s="13" t="s">
        <v>653</v>
      </c>
      <c r="G173" s="13" t="s">
        <v>2414</v>
      </c>
      <c r="H173" s="13" t="s">
        <v>2926</v>
      </c>
      <c r="I173" s="13" t="s">
        <v>2952</v>
      </c>
      <c r="J173" s="38">
        <v>12.44</v>
      </c>
      <c r="K173" s="12" t="s">
        <v>33</v>
      </c>
      <c r="L173" s="14" t="s">
        <v>2953</v>
      </c>
      <c r="M173" s="13" t="s">
        <v>2954</v>
      </c>
      <c r="N173" s="13" t="s">
        <v>27</v>
      </c>
      <c r="O173" s="37" t="s">
        <v>2955</v>
      </c>
    </row>
    <row r="174" spans="1:15" s="7" customFormat="1" ht="78.75">
      <c r="A174" s="33" t="s">
        <v>16</v>
      </c>
      <c r="B174" s="33" t="s">
        <v>17</v>
      </c>
      <c r="C174" s="11" t="s">
        <v>2956</v>
      </c>
      <c r="D174" s="13" t="s">
        <v>862</v>
      </c>
      <c r="E174" s="13" t="s">
        <v>20</v>
      </c>
      <c r="F174" s="13" t="s">
        <v>1634</v>
      </c>
      <c r="G174" s="13" t="s">
        <v>2414</v>
      </c>
      <c r="H174" s="13" t="s">
        <v>2926</v>
      </c>
      <c r="I174" s="13" t="s">
        <v>2957</v>
      </c>
      <c r="J174" s="38">
        <v>7.2</v>
      </c>
      <c r="K174" s="12" t="s">
        <v>33</v>
      </c>
      <c r="L174" s="14" t="s">
        <v>2958</v>
      </c>
      <c r="M174" s="13" t="s">
        <v>2949</v>
      </c>
      <c r="N174" s="13" t="s">
        <v>27</v>
      </c>
      <c r="O174" s="37" t="s">
        <v>2950</v>
      </c>
    </row>
    <row r="175" spans="1:15" s="7" customFormat="1" ht="78.75">
      <c r="A175" s="33" t="s">
        <v>16</v>
      </c>
      <c r="B175" s="33" t="s">
        <v>17</v>
      </c>
      <c r="C175" s="11" t="s">
        <v>2959</v>
      </c>
      <c r="D175" s="13" t="s">
        <v>862</v>
      </c>
      <c r="E175" s="13" t="s">
        <v>20</v>
      </c>
      <c r="F175" s="14" t="s">
        <v>1618</v>
      </c>
      <c r="G175" s="13" t="s">
        <v>2414</v>
      </c>
      <c r="H175" s="13" t="s">
        <v>2926</v>
      </c>
      <c r="I175" s="13" t="s">
        <v>2940</v>
      </c>
      <c r="J175" s="38">
        <v>6.6</v>
      </c>
      <c r="K175" s="12" t="s">
        <v>33</v>
      </c>
      <c r="L175" s="14" t="s">
        <v>2960</v>
      </c>
      <c r="M175" s="13" t="s">
        <v>2942</v>
      </c>
      <c r="N175" s="13" t="s">
        <v>27</v>
      </c>
      <c r="O175" s="37" t="s">
        <v>2943</v>
      </c>
    </row>
    <row r="176" spans="1:15" s="7" customFormat="1" ht="78.75">
      <c r="A176" s="33" t="s">
        <v>16</v>
      </c>
      <c r="B176" s="33" t="s">
        <v>17</v>
      </c>
      <c r="C176" s="13" t="s">
        <v>2961</v>
      </c>
      <c r="D176" s="13" t="s">
        <v>862</v>
      </c>
      <c r="E176" s="13" t="s">
        <v>20</v>
      </c>
      <c r="F176" s="13" t="s">
        <v>157</v>
      </c>
      <c r="G176" s="13" t="s">
        <v>2414</v>
      </c>
      <c r="H176" s="13" t="s">
        <v>2926</v>
      </c>
      <c r="I176" s="13" t="s">
        <v>2962</v>
      </c>
      <c r="J176" s="36">
        <v>10.24</v>
      </c>
      <c r="K176" s="12" t="s">
        <v>33</v>
      </c>
      <c r="L176" s="13" t="s">
        <v>2963</v>
      </c>
      <c r="M176" s="13" t="s">
        <v>2964</v>
      </c>
      <c r="N176" s="13" t="s">
        <v>27</v>
      </c>
      <c r="O176" s="37" t="s">
        <v>2965</v>
      </c>
    </row>
    <row r="177" spans="1:15" s="7" customFormat="1" ht="78.75">
      <c r="A177" s="33" t="s">
        <v>16</v>
      </c>
      <c r="B177" s="33" t="s">
        <v>17</v>
      </c>
      <c r="C177" s="13" t="s">
        <v>2966</v>
      </c>
      <c r="D177" s="13" t="s">
        <v>862</v>
      </c>
      <c r="E177" s="13" t="s">
        <v>20</v>
      </c>
      <c r="F177" s="13" t="s">
        <v>786</v>
      </c>
      <c r="G177" s="13" t="s">
        <v>2414</v>
      </c>
      <c r="H177" s="13" t="s">
        <v>2926</v>
      </c>
      <c r="I177" s="13" t="s">
        <v>2962</v>
      </c>
      <c r="J177" s="36">
        <v>10.24</v>
      </c>
      <c r="K177" s="12" t="s">
        <v>33</v>
      </c>
      <c r="L177" s="13" t="s">
        <v>2967</v>
      </c>
      <c r="M177" s="13" t="s">
        <v>2968</v>
      </c>
      <c r="N177" s="13" t="s">
        <v>27</v>
      </c>
      <c r="O177" s="37" t="s">
        <v>2965</v>
      </c>
    </row>
    <row r="178" spans="1:15" s="7" customFormat="1" ht="78.75">
      <c r="A178" s="33" t="s">
        <v>16</v>
      </c>
      <c r="B178" s="33" t="s">
        <v>17</v>
      </c>
      <c r="C178" s="13" t="s">
        <v>2969</v>
      </c>
      <c r="D178" s="13" t="s">
        <v>862</v>
      </c>
      <c r="E178" s="13" t="s">
        <v>20</v>
      </c>
      <c r="F178" s="13" t="s">
        <v>791</v>
      </c>
      <c r="G178" s="13" t="s">
        <v>2414</v>
      </c>
      <c r="H178" s="13" t="s">
        <v>2926</v>
      </c>
      <c r="I178" s="13" t="s">
        <v>2970</v>
      </c>
      <c r="J178" s="36">
        <v>10.36</v>
      </c>
      <c r="K178" s="12" t="s">
        <v>33</v>
      </c>
      <c r="L178" s="13" t="s">
        <v>2971</v>
      </c>
      <c r="M178" s="13" t="s">
        <v>2972</v>
      </c>
      <c r="N178" s="13" t="s">
        <v>27</v>
      </c>
      <c r="O178" s="37" t="s">
        <v>2965</v>
      </c>
    </row>
    <row r="179" spans="1:15" s="7" customFormat="1" ht="78.75">
      <c r="A179" s="33" t="s">
        <v>16</v>
      </c>
      <c r="B179" s="33" t="s">
        <v>17</v>
      </c>
      <c r="C179" s="13" t="s">
        <v>2973</v>
      </c>
      <c r="D179" s="13" t="s">
        <v>862</v>
      </c>
      <c r="E179" s="13" t="s">
        <v>20</v>
      </c>
      <c r="F179" s="13" t="s">
        <v>791</v>
      </c>
      <c r="G179" s="13" t="s">
        <v>2414</v>
      </c>
      <c r="H179" s="13" t="s">
        <v>2926</v>
      </c>
      <c r="I179" s="13" t="s">
        <v>2974</v>
      </c>
      <c r="J179" s="36">
        <v>10</v>
      </c>
      <c r="K179" s="12" t="s">
        <v>33</v>
      </c>
      <c r="L179" s="13" t="s">
        <v>2975</v>
      </c>
      <c r="M179" s="13" t="s">
        <v>2972</v>
      </c>
      <c r="N179" s="13" t="s">
        <v>27</v>
      </c>
      <c r="O179" s="37" t="s">
        <v>2965</v>
      </c>
    </row>
    <row r="180" spans="1:15" s="7" customFormat="1" ht="78.75">
      <c r="A180" s="33" t="s">
        <v>16</v>
      </c>
      <c r="B180" s="33" t="s">
        <v>17</v>
      </c>
      <c r="C180" s="13" t="s">
        <v>2976</v>
      </c>
      <c r="D180" s="13" t="s">
        <v>862</v>
      </c>
      <c r="E180" s="13" t="s">
        <v>20</v>
      </c>
      <c r="F180" s="13" t="s">
        <v>150</v>
      </c>
      <c r="G180" s="13" t="s">
        <v>2414</v>
      </c>
      <c r="H180" s="13" t="s">
        <v>2926</v>
      </c>
      <c r="I180" s="13" t="s">
        <v>2977</v>
      </c>
      <c r="J180" s="36">
        <v>42</v>
      </c>
      <c r="K180" s="12" t="s">
        <v>33</v>
      </c>
      <c r="L180" s="13" t="s">
        <v>2978</v>
      </c>
      <c r="M180" s="13" t="s">
        <v>2979</v>
      </c>
      <c r="N180" s="13" t="s">
        <v>27</v>
      </c>
      <c r="O180" s="37" t="s">
        <v>2980</v>
      </c>
    </row>
    <row r="181" spans="1:15" s="7" customFormat="1" ht="78.75">
      <c r="A181" s="33" t="s">
        <v>16</v>
      </c>
      <c r="B181" s="33" t="s">
        <v>17</v>
      </c>
      <c r="C181" s="13" t="s">
        <v>2981</v>
      </c>
      <c r="D181" s="13" t="s">
        <v>862</v>
      </c>
      <c r="E181" s="13" t="s">
        <v>20</v>
      </c>
      <c r="F181" s="13" t="s">
        <v>162</v>
      </c>
      <c r="G181" s="13" t="s">
        <v>2414</v>
      </c>
      <c r="H181" s="13" t="s">
        <v>2926</v>
      </c>
      <c r="I181" s="13" t="s">
        <v>2962</v>
      </c>
      <c r="J181" s="36">
        <v>10.24</v>
      </c>
      <c r="K181" s="12" t="s">
        <v>33</v>
      </c>
      <c r="L181" s="13" t="s">
        <v>2982</v>
      </c>
      <c r="M181" s="13" t="s">
        <v>2983</v>
      </c>
      <c r="N181" s="13" t="s">
        <v>27</v>
      </c>
      <c r="O181" s="37" t="s">
        <v>2984</v>
      </c>
    </row>
    <row r="182" spans="1:15" s="7" customFormat="1" ht="78.75">
      <c r="A182" s="33" t="s">
        <v>16</v>
      </c>
      <c r="B182" s="33" t="s">
        <v>17</v>
      </c>
      <c r="C182" s="13" t="s">
        <v>2985</v>
      </c>
      <c r="D182" s="13" t="s">
        <v>862</v>
      </c>
      <c r="E182" s="13" t="s">
        <v>20</v>
      </c>
      <c r="F182" s="13" t="s">
        <v>154</v>
      </c>
      <c r="G182" s="13" t="s">
        <v>2414</v>
      </c>
      <c r="H182" s="13" t="s">
        <v>2926</v>
      </c>
      <c r="I182" s="13" t="s">
        <v>2970</v>
      </c>
      <c r="J182" s="36">
        <v>10.36</v>
      </c>
      <c r="K182" s="12" t="s">
        <v>33</v>
      </c>
      <c r="L182" s="13" t="s">
        <v>2986</v>
      </c>
      <c r="M182" s="13" t="s">
        <v>2987</v>
      </c>
      <c r="N182" s="13" t="s">
        <v>27</v>
      </c>
      <c r="O182" s="37" t="s">
        <v>2988</v>
      </c>
    </row>
    <row r="183" spans="1:15" s="7" customFormat="1" ht="78.75">
      <c r="A183" s="33" t="s">
        <v>16</v>
      </c>
      <c r="B183" s="33" t="s">
        <v>17</v>
      </c>
      <c r="C183" s="13" t="s">
        <v>2989</v>
      </c>
      <c r="D183" s="13" t="s">
        <v>862</v>
      </c>
      <c r="E183" s="13" t="s">
        <v>20</v>
      </c>
      <c r="F183" s="13" t="s">
        <v>162</v>
      </c>
      <c r="G183" s="13" t="s">
        <v>2414</v>
      </c>
      <c r="H183" s="13" t="s">
        <v>2926</v>
      </c>
      <c r="I183" s="13" t="s">
        <v>2970</v>
      </c>
      <c r="J183" s="36">
        <v>10.36</v>
      </c>
      <c r="K183" s="12" t="s">
        <v>33</v>
      </c>
      <c r="L183" s="13" t="s">
        <v>2990</v>
      </c>
      <c r="M183" s="13" t="s">
        <v>2991</v>
      </c>
      <c r="N183" s="13" t="s">
        <v>27</v>
      </c>
      <c r="O183" s="37" t="s">
        <v>2992</v>
      </c>
    </row>
    <row r="184" spans="1:15" s="7" customFormat="1" ht="78.75">
      <c r="A184" s="33" t="s">
        <v>16</v>
      </c>
      <c r="B184" s="33" t="s">
        <v>17</v>
      </c>
      <c r="C184" s="13" t="s">
        <v>2993</v>
      </c>
      <c r="D184" s="13" t="s">
        <v>862</v>
      </c>
      <c r="E184" s="13" t="s">
        <v>20</v>
      </c>
      <c r="F184" s="13" t="s">
        <v>405</v>
      </c>
      <c r="G184" s="13" t="s">
        <v>2414</v>
      </c>
      <c r="H184" s="13" t="s">
        <v>2926</v>
      </c>
      <c r="I184" s="13" t="s">
        <v>2994</v>
      </c>
      <c r="J184" s="36">
        <v>7</v>
      </c>
      <c r="K184" s="12" t="s">
        <v>33</v>
      </c>
      <c r="L184" s="13" t="s">
        <v>2995</v>
      </c>
      <c r="M184" s="13" t="s">
        <v>2972</v>
      </c>
      <c r="N184" s="13" t="s">
        <v>27</v>
      </c>
      <c r="O184" s="37" t="s">
        <v>2965</v>
      </c>
    </row>
    <row r="185" spans="1:15" s="7" customFormat="1" ht="78.75">
      <c r="A185" s="33" t="s">
        <v>16</v>
      </c>
      <c r="B185" s="33" t="s">
        <v>17</v>
      </c>
      <c r="C185" s="13" t="s">
        <v>2996</v>
      </c>
      <c r="D185" s="13" t="s">
        <v>862</v>
      </c>
      <c r="E185" s="13" t="s">
        <v>20</v>
      </c>
      <c r="F185" s="13" t="s">
        <v>848</v>
      </c>
      <c r="G185" s="13" t="s">
        <v>2414</v>
      </c>
      <c r="H185" s="13" t="s">
        <v>2926</v>
      </c>
      <c r="I185" s="13" t="s">
        <v>2997</v>
      </c>
      <c r="J185" s="36">
        <v>8.08</v>
      </c>
      <c r="K185" s="12" t="s">
        <v>33</v>
      </c>
      <c r="L185" s="13" t="s">
        <v>2998</v>
      </c>
      <c r="M185" s="13" t="s">
        <v>2999</v>
      </c>
      <c r="N185" s="13" t="s">
        <v>27</v>
      </c>
      <c r="O185" s="37" t="s">
        <v>3000</v>
      </c>
    </row>
    <row r="186" spans="1:15" s="7" customFormat="1" ht="78.75">
      <c r="A186" s="33" t="s">
        <v>16</v>
      </c>
      <c r="B186" s="33" t="s">
        <v>17</v>
      </c>
      <c r="C186" s="13" t="s">
        <v>3001</v>
      </c>
      <c r="D186" s="13" t="s">
        <v>862</v>
      </c>
      <c r="E186" s="13" t="s">
        <v>20</v>
      </c>
      <c r="F186" s="13" t="s">
        <v>857</v>
      </c>
      <c r="G186" s="13" t="s">
        <v>2414</v>
      </c>
      <c r="H186" s="13" t="s">
        <v>2926</v>
      </c>
      <c r="I186" s="13" t="s">
        <v>3002</v>
      </c>
      <c r="J186" s="36">
        <v>8.8</v>
      </c>
      <c r="K186" s="12" t="s">
        <v>33</v>
      </c>
      <c r="L186" s="13" t="s">
        <v>3003</v>
      </c>
      <c r="M186" s="13" t="s">
        <v>3004</v>
      </c>
      <c r="N186" s="13" t="s">
        <v>27</v>
      </c>
      <c r="O186" s="37" t="s">
        <v>3005</v>
      </c>
    </row>
    <row r="187" spans="1:15" s="7" customFormat="1" ht="78.75">
      <c r="A187" s="33" t="s">
        <v>16</v>
      </c>
      <c r="B187" s="33" t="s">
        <v>17</v>
      </c>
      <c r="C187" s="13" t="s">
        <v>3006</v>
      </c>
      <c r="D187" s="13" t="s">
        <v>862</v>
      </c>
      <c r="E187" s="13" t="s">
        <v>20</v>
      </c>
      <c r="F187" s="13" t="s">
        <v>1532</v>
      </c>
      <c r="G187" s="13" t="s">
        <v>2414</v>
      </c>
      <c r="H187" s="13" t="s">
        <v>2926</v>
      </c>
      <c r="I187" s="13" t="s">
        <v>3007</v>
      </c>
      <c r="J187" s="36">
        <v>8.2</v>
      </c>
      <c r="K187" s="12" t="s">
        <v>33</v>
      </c>
      <c r="L187" s="13" t="s">
        <v>3008</v>
      </c>
      <c r="M187" s="13" t="s">
        <v>2999</v>
      </c>
      <c r="N187" s="13" t="s">
        <v>27</v>
      </c>
      <c r="O187" s="37" t="s">
        <v>2943</v>
      </c>
    </row>
    <row r="188" spans="1:15" s="7" customFormat="1" ht="78.75">
      <c r="A188" s="33" t="s">
        <v>16</v>
      </c>
      <c r="B188" s="33" t="s">
        <v>17</v>
      </c>
      <c r="C188" s="13" t="s">
        <v>3009</v>
      </c>
      <c r="D188" s="13" t="s">
        <v>862</v>
      </c>
      <c r="E188" s="13" t="s">
        <v>20</v>
      </c>
      <c r="F188" s="13" t="s">
        <v>1759</v>
      </c>
      <c r="G188" s="13" t="s">
        <v>2414</v>
      </c>
      <c r="H188" s="13" t="s">
        <v>2926</v>
      </c>
      <c r="I188" s="13" t="s">
        <v>3010</v>
      </c>
      <c r="J188" s="36">
        <v>10.5</v>
      </c>
      <c r="K188" s="12" t="s">
        <v>33</v>
      </c>
      <c r="L188" s="13" t="s">
        <v>3011</v>
      </c>
      <c r="M188" s="13" t="s">
        <v>3012</v>
      </c>
      <c r="N188" s="13" t="s">
        <v>27</v>
      </c>
      <c r="O188" s="37" t="s">
        <v>3013</v>
      </c>
    </row>
    <row r="189" spans="1:15" s="7" customFormat="1" ht="78.75">
      <c r="A189" s="33" t="s">
        <v>16</v>
      </c>
      <c r="B189" s="33" t="s">
        <v>17</v>
      </c>
      <c r="C189" s="13" t="s">
        <v>3014</v>
      </c>
      <c r="D189" s="13" t="s">
        <v>862</v>
      </c>
      <c r="E189" s="13" t="s">
        <v>20</v>
      </c>
      <c r="F189" s="13" t="s">
        <v>1769</v>
      </c>
      <c r="G189" s="13" t="s">
        <v>2414</v>
      </c>
      <c r="H189" s="13" t="s">
        <v>2926</v>
      </c>
      <c r="I189" s="13" t="s">
        <v>3015</v>
      </c>
      <c r="J189" s="36">
        <v>24</v>
      </c>
      <c r="K189" s="12" t="s">
        <v>33</v>
      </c>
      <c r="L189" s="13" t="s">
        <v>3016</v>
      </c>
      <c r="M189" s="13" t="s">
        <v>3017</v>
      </c>
      <c r="N189" s="13" t="s">
        <v>27</v>
      </c>
      <c r="O189" s="37" t="s">
        <v>3018</v>
      </c>
    </row>
    <row r="190" spans="1:15" s="7" customFormat="1" ht="78.75">
      <c r="A190" s="33" t="s">
        <v>16</v>
      </c>
      <c r="B190" s="33" t="s">
        <v>17</v>
      </c>
      <c r="C190" s="13" t="s">
        <v>3019</v>
      </c>
      <c r="D190" s="13" t="s">
        <v>862</v>
      </c>
      <c r="E190" s="13" t="s">
        <v>20</v>
      </c>
      <c r="F190" s="13" t="s">
        <v>1785</v>
      </c>
      <c r="G190" s="13" t="s">
        <v>2414</v>
      </c>
      <c r="H190" s="13" t="s">
        <v>2926</v>
      </c>
      <c r="I190" s="13" t="s">
        <v>3020</v>
      </c>
      <c r="J190" s="36">
        <v>11.8</v>
      </c>
      <c r="K190" s="12" t="s">
        <v>33</v>
      </c>
      <c r="L190" s="13" t="s">
        <v>3021</v>
      </c>
      <c r="M190" s="14" t="s">
        <v>3022</v>
      </c>
      <c r="N190" s="13" t="s">
        <v>27</v>
      </c>
      <c r="O190" s="37" t="s">
        <v>3023</v>
      </c>
    </row>
    <row r="191" spans="1:15" s="7" customFormat="1" ht="67.5">
      <c r="A191" s="33" t="s">
        <v>16</v>
      </c>
      <c r="B191" s="33" t="s">
        <v>17</v>
      </c>
      <c r="C191" s="13" t="s">
        <v>3024</v>
      </c>
      <c r="D191" s="13" t="s">
        <v>862</v>
      </c>
      <c r="E191" s="13" t="s">
        <v>20</v>
      </c>
      <c r="F191" s="13" t="s">
        <v>1764</v>
      </c>
      <c r="G191" s="13" t="s">
        <v>2414</v>
      </c>
      <c r="H191" s="13" t="s">
        <v>2926</v>
      </c>
      <c r="I191" s="13" t="s">
        <v>3025</v>
      </c>
      <c r="J191" s="36">
        <v>12.5</v>
      </c>
      <c r="K191" s="12" t="s">
        <v>33</v>
      </c>
      <c r="L191" s="13" t="s">
        <v>3026</v>
      </c>
      <c r="M191" s="14" t="s">
        <v>3027</v>
      </c>
      <c r="N191" s="13" t="s">
        <v>27</v>
      </c>
      <c r="O191" s="37" t="s">
        <v>3028</v>
      </c>
    </row>
    <row r="192" spans="1:15" s="7" customFormat="1" ht="78.75">
      <c r="A192" s="33" t="s">
        <v>16</v>
      </c>
      <c r="B192" s="33" t="s">
        <v>17</v>
      </c>
      <c r="C192" s="13" t="s">
        <v>3029</v>
      </c>
      <c r="D192" s="13" t="s">
        <v>862</v>
      </c>
      <c r="E192" s="13" t="s">
        <v>20</v>
      </c>
      <c r="F192" s="13" t="s">
        <v>1707</v>
      </c>
      <c r="G192" s="13" t="s">
        <v>2414</v>
      </c>
      <c r="H192" s="13" t="s">
        <v>2926</v>
      </c>
      <c r="I192" s="13" t="s">
        <v>3030</v>
      </c>
      <c r="J192" s="36">
        <v>8.32</v>
      </c>
      <c r="K192" s="12" t="s">
        <v>33</v>
      </c>
      <c r="L192" s="13" t="s">
        <v>3031</v>
      </c>
      <c r="M192" s="14" t="s">
        <v>3032</v>
      </c>
      <c r="N192" s="13" t="s">
        <v>27</v>
      </c>
      <c r="O192" s="37" t="s">
        <v>3000</v>
      </c>
    </row>
    <row r="193" spans="1:15" s="7" customFormat="1" ht="78.75">
      <c r="A193" s="33" t="s">
        <v>16</v>
      </c>
      <c r="B193" s="33" t="s">
        <v>17</v>
      </c>
      <c r="C193" s="13" t="s">
        <v>3033</v>
      </c>
      <c r="D193" s="13" t="s">
        <v>862</v>
      </c>
      <c r="E193" s="13" t="s">
        <v>20</v>
      </c>
      <c r="F193" s="13" t="s">
        <v>433</v>
      </c>
      <c r="G193" s="13" t="s">
        <v>2414</v>
      </c>
      <c r="H193" s="13" t="s">
        <v>2926</v>
      </c>
      <c r="I193" s="13" t="s">
        <v>3034</v>
      </c>
      <c r="J193" s="36">
        <v>12</v>
      </c>
      <c r="K193" s="12" t="s">
        <v>33</v>
      </c>
      <c r="L193" s="13" t="s">
        <v>3035</v>
      </c>
      <c r="M193" s="13" t="s">
        <v>3036</v>
      </c>
      <c r="N193" s="13" t="s">
        <v>27</v>
      </c>
      <c r="O193" s="37" t="s">
        <v>3037</v>
      </c>
    </row>
    <row r="194" spans="1:15" s="7" customFormat="1" ht="78.75">
      <c r="A194" s="33" t="s">
        <v>16</v>
      </c>
      <c r="B194" s="33" t="s">
        <v>17</v>
      </c>
      <c r="C194" s="11" t="s">
        <v>3038</v>
      </c>
      <c r="D194" s="13" t="s">
        <v>862</v>
      </c>
      <c r="E194" s="13" t="s">
        <v>20</v>
      </c>
      <c r="F194" s="13" t="s">
        <v>1598</v>
      </c>
      <c r="G194" s="13" t="s">
        <v>2414</v>
      </c>
      <c r="H194" s="13" t="s">
        <v>2926</v>
      </c>
      <c r="I194" s="13" t="s">
        <v>3039</v>
      </c>
      <c r="J194" s="38">
        <v>10</v>
      </c>
      <c r="K194" s="12" t="s">
        <v>33</v>
      </c>
      <c r="L194" s="14" t="s">
        <v>3040</v>
      </c>
      <c r="M194" s="13" t="s">
        <v>3041</v>
      </c>
      <c r="N194" s="13" t="s">
        <v>27</v>
      </c>
      <c r="O194" s="37" t="s">
        <v>3000</v>
      </c>
    </row>
    <row r="195" spans="1:15" s="7" customFormat="1" ht="78.75">
      <c r="A195" s="33" t="s">
        <v>16</v>
      </c>
      <c r="B195" s="33" t="s">
        <v>17</v>
      </c>
      <c r="C195" s="11" t="s">
        <v>3042</v>
      </c>
      <c r="D195" s="13" t="s">
        <v>862</v>
      </c>
      <c r="E195" s="13" t="s">
        <v>20</v>
      </c>
      <c r="F195" s="13" t="s">
        <v>212</v>
      </c>
      <c r="G195" s="13" t="s">
        <v>2414</v>
      </c>
      <c r="H195" s="13" t="s">
        <v>2926</v>
      </c>
      <c r="I195" s="13" t="s">
        <v>3043</v>
      </c>
      <c r="J195" s="38">
        <v>17.4</v>
      </c>
      <c r="K195" s="12" t="s">
        <v>33</v>
      </c>
      <c r="L195" s="14" t="s">
        <v>3044</v>
      </c>
      <c r="M195" s="13" t="s">
        <v>2942</v>
      </c>
      <c r="N195" s="13" t="s">
        <v>27</v>
      </c>
      <c r="O195" s="37" t="s">
        <v>2943</v>
      </c>
    </row>
    <row r="196" spans="1:15" s="7" customFormat="1" ht="78.75">
      <c r="A196" s="33" t="s">
        <v>16</v>
      </c>
      <c r="B196" s="33" t="s">
        <v>17</v>
      </c>
      <c r="C196" s="11" t="s">
        <v>2939</v>
      </c>
      <c r="D196" s="13" t="s">
        <v>862</v>
      </c>
      <c r="E196" s="13" t="s">
        <v>20</v>
      </c>
      <c r="F196" s="13" t="s">
        <v>1643</v>
      </c>
      <c r="G196" s="13" t="s">
        <v>2414</v>
      </c>
      <c r="H196" s="13" t="s">
        <v>2926</v>
      </c>
      <c r="I196" s="13" t="s">
        <v>3045</v>
      </c>
      <c r="J196" s="13">
        <v>4.296</v>
      </c>
      <c r="K196" s="12" t="s">
        <v>33</v>
      </c>
      <c r="L196" s="13" t="s">
        <v>2941</v>
      </c>
      <c r="M196" s="13" t="s">
        <v>2942</v>
      </c>
      <c r="N196" s="13" t="s">
        <v>27</v>
      </c>
      <c r="O196" s="37" t="s">
        <v>2943</v>
      </c>
    </row>
    <row r="197" spans="1:15" s="7" customFormat="1" ht="78.75">
      <c r="A197" s="33" t="s">
        <v>16</v>
      </c>
      <c r="B197" s="33" t="s">
        <v>17</v>
      </c>
      <c r="C197" s="11" t="s">
        <v>3046</v>
      </c>
      <c r="D197" s="13" t="s">
        <v>862</v>
      </c>
      <c r="E197" s="13" t="s">
        <v>20</v>
      </c>
      <c r="F197" s="13" t="s">
        <v>1604</v>
      </c>
      <c r="G197" s="13" t="s">
        <v>2414</v>
      </c>
      <c r="H197" s="13" t="s">
        <v>2926</v>
      </c>
      <c r="I197" s="13" t="s">
        <v>3039</v>
      </c>
      <c r="J197" s="38">
        <v>10</v>
      </c>
      <c r="K197" s="12" t="s">
        <v>33</v>
      </c>
      <c r="L197" s="14" t="s">
        <v>3047</v>
      </c>
      <c r="M197" s="13" t="s">
        <v>3048</v>
      </c>
      <c r="N197" s="13" t="s">
        <v>27</v>
      </c>
      <c r="O197" s="37" t="s">
        <v>3000</v>
      </c>
    </row>
    <row r="198" spans="1:15" s="7" customFormat="1" ht="78.75">
      <c r="A198" s="33" t="s">
        <v>16</v>
      </c>
      <c r="B198" s="33" t="s">
        <v>17</v>
      </c>
      <c r="C198" s="11" t="s">
        <v>3049</v>
      </c>
      <c r="D198" s="13" t="s">
        <v>862</v>
      </c>
      <c r="E198" s="13" t="s">
        <v>20</v>
      </c>
      <c r="F198" s="13" t="s">
        <v>214</v>
      </c>
      <c r="G198" s="13" t="s">
        <v>2414</v>
      </c>
      <c r="H198" s="13" t="s">
        <v>2926</v>
      </c>
      <c r="I198" s="13" t="s">
        <v>2940</v>
      </c>
      <c r="J198" s="38">
        <v>6.6</v>
      </c>
      <c r="K198" s="12" t="s">
        <v>33</v>
      </c>
      <c r="L198" s="14" t="s">
        <v>3050</v>
      </c>
      <c r="M198" s="13" t="s">
        <v>2942</v>
      </c>
      <c r="N198" s="13" t="s">
        <v>27</v>
      </c>
      <c r="O198" s="37" t="s">
        <v>2943</v>
      </c>
    </row>
    <row r="199" spans="1:15" s="7" customFormat="1" ht="78.75">
      <c r="A199" s="33" t="s">
        <v>16</v>
      </c>
      <c r="B199" s="33" t="s">
        <v>17</v>
      </c>
      <c r="C199" s="11" t="s">
        <v>3051</v>
      </c>
      <c r="D199" s="13" t="s">
        <v>862</v>
      </c>
      <c r="E199" s="13" t="s">
        <v>20</v>
      </c>
      <c r="F199" s="13" t="s">
        <v>1593</v>
      </c>
      <c r="G199" s="13" t="s">
        <v>2414</v>
      </c>
      <c r="H199" s="13" t="s">
        <v>2926</v>
      </c>
      <c r="I199" s="13" t="s">
        <v>3052</v>
      </c>
      <c r="J199" s="38">
        <v>7.82</v>
      </c>
      <c r="K199" s="12" t="s">
        <v>33</v>
      </c>
      <c r="L199" s="14" t="s">
        <v>3053</v>
      </c>
      <c r="M199" s="13" t="s">
        <v>3048</v>
      </c>
      <c r="N199" s="13" t="s">
        <v>27</v>
      </c>
      <c r="O199" s="37" t="s">
        <v>3000</v>
      </c>
    </row>
    <row r="200" spans="1:15" s="7" customFormat="1" ht="78.75">
      <c r="A200" s="33" t="s">
        <v>16</v>
      </c>
      <c r="B200" s="33" t="s">
        <v>17</v>
      </c>
      <c r="C200" s="11" t="s">
        <v>3054</v>
      </c>
      <c r="D200" s="13" t="s">
        <v>862</v>
      </c>
      <c r="E200" s="13" t="s">
        <v>20</v>
      </c>
      <c r="F200" s="13" t="s">
        <v>1647</v>
      </c>
      <c r="G200" s="13" t="s">
        <v>2414</v>
      </c>
      <c r="H200" s="13" t="s">
        <v>2926</v>
      </c>
      <c r="I200" s="13" t="s">
        <v>3055</v>
      </c>
      <c r="J200" s="38">
        <v>19</v>
      </c>
      <c r="K200" s="12" t="s">
        <v>33</v>
      </c>
      <c r="L200" s="14" t="s">
        <v>3056</v>
      </c>
      <c r="M200" s="13" t="s">
        <v>3048</v>
      </c>
      <c r="N200" s="13" t="s">
        <v>27</v>
      </c>
      <c r="O200" s="37" t="s">
        <v>3000</v>
      </c>
    </row>
    <row r="201" spans="1:15" s="7" customFormat="1" ht="78.75">
      <c r="A201" s="33" t="s">
        <v>16</v>
      </c>
      <c r="B201" s="33" t="s">
        <v>17</v>
      </c>
      <c r="C201" s="11" t="s">
        <v>3057</v>
      </c>
      <c r="D201" s="13" t="s">
        <v>862</v>
      </c>
      <c r="E201" s="13" t="s">
        <v>20</v>
      </c>
      <c r="F201" s="13" t="s">
        <v>438</v>
      </c>
      <c r="G201" s="13" t="s">
        <v>2414</v>
      </c>
      <c r="H201" s="13" t="s">
        <v>2926</v>
      </c>
      <c r="I201" s="13" t="s">
        <v>3034</v>
      </c>
      <c r="J201" s="38">
        <v>12</v>
      </c>
      <c r="K201" s="12" t="s">
        <v>33</v>
      </c>
      <c r="L201" s="14" t="s">
        <v>3058</v>
      </c>
      <c r="M201" s="13" t="s">
        <v>3012</v>
      </c>
      <c r="N201" s="13" t="s">
        <v>27</v>
      </c>
      <c r="O201" s="37" t="s">
        <v>3013</v>
      </c>
    </row>
    <row r="202" spans="1:15" s="7" customFormat="1" ht="78.75">
      <c r="A202" s="33" t="s">
        <v>16</v>
      </c>
      <c r="B202" s="33" t="s">
        <v>17</v>
      </c>
      <c r="C202" s="11" t="s">
        <v>3059</v>
      </c>
      <c r="D202" s="13" t="s">
        <v>862</v>
      </c>
      <c r="E202" s="13" t="s">
        <v>20</v>
      </c>
      <c r="F202" s="14" t="s">
        <v>1613</v>
      </c>
      <c r="G202" s="13" t="s">
        <v>2414</v>
      </c>
      <c r="H202" s="13" t="s">
        <v>2926</v>
      </c>
      <c r="I202" s="13" t="s">
        <v>3060</v>
      </c>
      <c r="J202" s="38">
        <v>4.2</v>
      </c>
      <c r="K202" s="12" t="s">
        <v>33</v>
      </c>
      <c r="L202" s="14" t="s">
        <v>3061</v>
      </c>
      <c r="M202" s="13" t="s">
        <v>3062</v>
      </c>
      <c r="N202" s="13" t="s">
        <v>27</v>
      </c>
      <c r="O202" s="37" t="s">
        <v>2984</v>
      </c>
    </row>
    <row r="203" spans="1:15" s="7" customFormat="1" ht="78.75">
      <c r="A203" s="33" t="s">
        <v>16</v>
      </c>
      <c r="B203" s="33" t="s">
        <v>17</v>
      </c>
      <c r="C203" s="11" t="s">
        <v>3063</v>
      </c>
      <c r="D203" s="13" t="s">
        <v>862</v>
      </c>
      <c r="E203" s="13" t="s">
        <v>20</v>
      </c>
      <c r="F203" s="13" t="s">
        <v>208</v>
      </c>
      <c r="G203" s="13" t="s">
        <v>2414</v>
      </c>
      <c r="H203" s="13" t="s">
        <v>2926</v>
      </c>
      <c r="I203" s="13" t="s">
        <v>3064</v>
      </c>
      <c r="J203" s="38">
        <v>11.2</v>
      </c>
      <c r="K203" s="12" t="s">
        <v>33</v>
      </c>
      <c r="L203" s="14" t="s">
        <v>3065</v>
      </c>
      <c r="M203" s="13" t="s">
        <v>3048</v>
      </c>
      <c r="N203" s="13" t="s">
        <v>27</v>
      </c>
      <c r="O203" s="37" t="s">
        <v>3000</v>
      </c>
    </row>
    <row r="204" spans="1:15" s="7" customFormat="1" ht="78.75">
      <c r="A204" s="33" t="s">
        <v>16</v>
      </c>
      <c r="B204" s="33" t="s">
        <v>17</v>
      </c>
      <c r="C204" s="11" t="s">
        <v>3066</v>
      </c>
      <c r="D204" s="13" t="s">
        <v>862</v>
      </c>
      <c r="E204" s="13" t="s">
        <v>20</v>
      </c>
      <c r="F204" s="13" t="s">
        <v>208</v>
      </c>
      <c r="G204" s="13" t="s">
        <v>2414</v>
      </c>
      <c r="H204" s="13" t="s">
        <v>2926</v>
      </c>
      <c r="I204" s="13" t="s">
        <v>3067</v>
      </c>
      <c r="J204" s="13">
        <v>120</v>
      </c>
      <c r="K204" s="12" t="s">
        <v>33</v>
      </c>
      <c r="L204" s="13" t="s">
        <v>3068</v>
      </c>
      <c r="M204" s="13" t="s">
        <v>3069</v>
      </c>
      <c r="N204" s="13" t="s">
        <v>27</v>
      </c>
      <c r="O204" s="37" t="s">
        <v>3070</v>
      </c>
    </row>
    <row r="205" spans="1:15" s="7" customFormat="1" ht="78.75">
      <c r="A205" s="33" t="s">
        <v>16</v>
      </c>
      <c r="B205" s="33" t="s">
        <v>17</v>
      </c>
      <c r="C205" s="39" t="s">
        <v>3071</v>
      </c>
      <c r="D205" s="13" t="s">
        <v>862</v>
      </c>
      <c r="E205" s="39" t="s">
        <v>20</v>
      </c>
      <c r="F205" s="39" t="s">
        <v>1665</v>
      </c>
      <c r="G205" s="13" t="s">
        <v>2414</v>
      </c>
      <c r="H205" s="13" t="s">
        <v>2926</v>
      </c>
      <c r="I205" s="13" t="s">
        <v>3072</v>
      </c>
      <c r="J205" s="40">
        <v>11.18</v>
      </c>
      <c r="K205" s="12" t="s">
        <v>33</v>
      </c>
      <c r="L205" s="39" t="s">
        <v>3073</v>
      </c>
      <c r="M205" s="13" t="s">
        <v>3074</v>
      </c>
      <c r="N205" s="13" t="s">
        <v>27</v>
      </c>
      <c r="O205" s="37" t="s">
        <v>3028</v>
      </c>
    </row>
    <row r="206" spans="1:15" s="7" customFormat="1" ht="78.75">
      <c r="A206" s="33" t="s">
        <v>16</v>
      </c>
      <c r="B206" s="33" t="s">
        <v>17</v>
      </c>
      <c r="C206" s="39" t="s">
        <v>3075</v>
      </c>
      <c r="D206" s="13" t="s">
        <v>862</v>
      </c>
      <c r="E206" s="39" t="s">
        <v>20</v>
      </c>
      <c r="F206" s="39" t="s">
        <v>686</v>
      </c>
      <c r="G206" s="13" t="s">
        <v>2414</v>
      </c>
      <c r="H206" s="13" t="s">
        <v>2926</v>
      </c>
      <c r="I206" s="13" t="s">
        <v>3076</v>
      </c>
      <c r="J206" s="40">
        <v>7.98</v>
      </c>
      <c r="K206" s="12" t="s">
        <v>33</v>
      </c>
      <c r="L206" s="39" t="s">
        <v>3077</v>
      </c>
      <c r="M206" s="13" t="s">
        <v>3078</v>
      </c>
      <c r="N206" s="13" t="s">
        <v>27</v>
      </c>
      <c r="O206" s="37" t="s">
        <v>3079</v>
      </c>
    </row>
    <row r="207" spans="1:15" s="7" customFormat="1" ht="78.75">
      <c r="A207" s="33" t="s">
        <v>16</v>
      </c>
      <c r="B207" s="33" t="s">
        <v>17</v>
      </c>
      <c r="C207" s="13" t="s">
        <v>3080</v>
      </c>
      <c r="D207" s="13" t="s">
        <v>862</v>
      </c>
      <c r="E207" s="13" t="s">
        <v>20</v>
      </c>
      <c r="F207" s="13" t="s">
        <v>58</v>
      </c>
      <c r="G207" s="13" t="s">
        <v>2414</v>
      </c>
      <c r="H207" s="13" t="s">
        <v>2926</v>
      </c>
      <c r="I207" s="13" t="s">
        <v>3081</v>
      </c>
      <c r="J207" s="36">
        <v>7.12</v>
      </c>
      <c r="K207" s="12" t="s">
        <v>33</v>
      </c>
      <c r="L207" s="13" t="s">
        <v>3082</v>
      </c>
      <c r="M207" s="13" t="s">
        <v>3083</v>
      </c>
      <c r="N207" s="13" t="s">
        <v>27</v>
      </c>
      <c r="O207" s="37" t="s">
        <v>3000</v>
      </c>
    </row>
    <row r="208" spans="1:15" s="7" customFormat="1" ht="78.75">
      <c r="A208" s="33" t="s">
        <v>16</v>
      </c>
      <c r="B208" s="33" t="s">
        <v>17</v>
      </c>
      <c r="C208" s="13" t="s">
        <v>3084</v>
      </c>
      <c r="D208" s="13" t="s">
        <v>862</v>
      </c>
      <c r="E208" s="13" t="s">
        <v>20</v>
      </c>
      <c r="F208" s="13" t="s">
        <v>700</v>
      </c>
      <c r="G208" s="13" t="s">
        <v>2414</v>
      </c>
      <c r="H208" s="13" t="s">
        <v>2926</v>
      </c>
      <c r="I208" s="13" t="s">
        <v>3085</v>
      </c>
      <c r="J208" s="36">
        <v>8.42</v>
      </c>
      <c r="K208" s="12" t="s">
        <v>33</v>
      </c>
      <c r="L208" s="13" t="s">
        <v>3086</v>
      </c>
      <c r="M208" s="13" t="s">
        <v>3087</v>
      </c>
      <c r="N208" s="13" t="s">
        <v>27</v>
      </c>
      <c r="O208" s="37" t="s">
        <v>3088</v>
      </c>
    </row>
    <row r="209" spans="1:15" s="7" customFormat="1" ht="78.75">
      <c r="A209" s="33" t="s">
        <v>16</v>
      </c>
      <c r="B209" s="33" t="s">
        <v>17</v>
      </c>
      <c r="C209" s="13" t="s">
        <v>3089</v>
      </c>
      <c r="D209" s="13" t="s">
        <v>862</v>
      </c>
      <c r="E209" s="13" t="s">
        <v>20</v>
      </c>
      <c r="F209" s="13" t="s">
        <v>706</v>
      </c>
      <c r="G209" s="13" t="s">
        <v>2414</v>
      </c>
      <c r="H209" s="13" t="s">
        <v>2926</v>
      </c>
      <c r="I209" s="13" t="s">
        <v>3090</v>
      </c>
      <c r="J209" s="36">
        <v>9.42</v>
      </c>
      <c r="K209" s="12" t="s">
        <v>33</v>
      </c>
      <c r="L209" s="13" t="s">
        <v>3091</v>
      </c>
      <c r="M209" s="13" t="s">
        <v>3012</v>
      </c>
      <c r="N209" s="13" t="s">
        <v>27</v>
      </c>
      <c r="O209" s="37" t="s">
        <v>3013</v>
      </c>
    </row>
    <row r="210" spans="1:15" s="7" customFormat="1" ht="78.75">
      <c r="A210" s="33" t="s">
        <v>16</v>
      </c>
      <c r="B210" s="33" t="s">
        <v>17</v>
      </c>
      <c r="C210" s="11" t="s">
        <v>3092</v>
      </c>
      <c r="D210" s="13" t="s">
        <v>862</v>
      </c>
      <c r="E210" s="11" t="s">
        <v>20</v>
      </c>
      <c r="F210" s="11" t="s">
        <v>1126</v>
      </c>
      <c r="G210" s="13" t="s">
        <v>2414</v>
      </c>
      <c r="H210" s="13" t="s">
        <v>2926</v>
      </c>
      <c r="I210" s="13" t="s">
        <v>2940</v>
      </c>
      <c r="J210" s="11">
        <v>6.6</v>
      </c>
      <c r="K210" s="12" t="s">
        <v>33</v>
      </c>
      <c r="L210" s="11" t="s">
        <v>3093</v>
      </c>
      <c r="M210" s="13" t="s">
        <v>2942</v>
      </c>
      <c r="N210" s="11" t="s">
        <v>27</v>
      </c>
      <c r="O210" s="37" t="s">
        <v>2943</v>
      </c>
    </row>
    <row r="211" spans="1:15" s="7" customFormat="1" ht="78.75">
      <c r="A211" s="33" t="s">
        <v>16</v>
      </c>
      <c r="B211" s="33" t="s">
        <v>17</v>
      </c>
      <c r="C211" s="11" t="s">
        <v>3094</v>
      </c>
      <c r="D211" s="13" t="s">
        <v>862</v>
      </c>
      <c r="E211" s="11" t="s">
        <v>20</v>
      </c>
      <c r="F211" s="11" t="s">
        <v>458</v>
      </c>
      <c r="G211" s="13" t="s">
        <v>2414</v>
      </c>
      <c r="H211" s="13" t="s">
        <v>2926</v>
      </c>
      <c r="I211" s="13" t="s">
        <v>3007</v>
      </c>
      <c r="J211" s="11">
        <v>8.2</v>
      </c>
      <c r="K211" s="12" t="s">
        <v>33</v>
      </c>
      <c r="L211" s="11" t="s">
        <v>3095</v>
      </c>
      <c r="M211" s="13" t="s">
        <v>3096</v>
      </c>
      <c r="N211" s="11" t="s">
        <v>27</v>
      </c>
      <c r="O211" s="37" t="s">
        <v>2965</v>
      </c>
    </row>
    <row r="212" spans="1:15" s="7" customFormat="1" ht="78.75">
      <c r="A212" s="33" t="s">
        <v>16</v>
      </c>
      <c r="B212" s="33" t="s">
        <v>17</v>
      </c>
      <c r="C212" s="13" t="s">
        <v>3097</v>
      </c>
      <c r="D212" s="13" t="s">
        <v>862</v>
      </c>
      <c r="E212" s="13" t="s">
        <v>20</v>
      </c>
      <c r="F212" s="13" t="s">
        <v>192</v>
      </c>
      <c r="G212" s="13" t="s">
        <v>2414</v>
      </c>
      <c r="H212" s="13" t="s">
        <v>2926</v>
      </c>
      <c r="I212" s="13" t="s">
        <v>3098</v>
      </c>
      <c r="J212" s="36">
        <v>4.268</v>
      </c>
      <c r="K212" s="12" t="s">
        <v>33</v>
      </c>
      <c r="L212" s="13" t="s">
        <v>3099</v>
      </c>
      <c r="M212" s="13" t="s">
        <v>2954</v>
      </c>
      <c r="N212" s="13" t="s">
        <v>27</v>
      </c>
      <c r="O212" s="37" t="s">
        <v>2955</v>
      </c>
    </row>
    <row r="213" spans="1:15" s="7" customFormat="1" ht="146.25">
      <c r="A213" s="33" t="s">
        <v>16</v>
      </c>
      <c r="B213" s="33" t="s">
        <v>17</v>
      </c>
      <c r="C213" s="13" t="s">
        <v>3100</v>
      </c>
      <c r="D213" s="13" t="s">
        <v>269</v>
      </c>
      <c r="E213" s="13" t="s">
        <v>20</v>
      </c>
      <c r="F213" s="13" t="s">
        <v>17</v>
      </c>
      <c r="G213" s="13" t="s">
        <v>3101</v>
      </c>
      <c r="H213" s="13" t="s">
        <v>981</v>
      </c>
      <c r="I213" s="13" t="s">
        <v>3102</v>
      </c>
      <c r="J213" s="13">
        <v>120</v>
      </c>
      <c r="K213" s="12" t="s">
        <v>33</v>
      </c>
      <c r="L213" s="13" t="s">
        <v>983</v>
      </c>
      <c r="M213" s="14" t="s">
        <v>3103</v>
      </c>
      <c r="N213" s="13" t="s">
        <v>27</v>
      </c>
      <c r="O213" s="14" t="s">
        <v>985</v>
      </c>
    </row>
    <row r="214" spans="1:15" s="7" customFormat="1" ht="146.25">
      <c r="A214" s="33" t="s">
        <v>16</v>
      </c>
      <c r="B214" s="33" t="s">
        <v>17</v>
      </c>
      <c r="C214" s="13" t="s">
        <v>3104</v>
      </c>
      <c r="D214" s="13" t="s">
        <v>987</v>
      </c>
      <c r="E214" s="13" t="s">
        <v>20</v>
      </c>
      <c r="F214" s="13" t="s">
        <v>17</v>
      </c>
      <c r="G214" s="13" t="s">
        <v>3105</v>
      </c>
      <c r="H214" s="13" t="s">
        <v>981</v>
      </c>
      <c r="I214" s="13" t="s">
        <v>3106</v>
      </c>
      <c r="J214" s="13">
        <v>240</v>
      </c>
      <c r="K214" s="12" t="s">
        <v>33</v>
      </c>
      <c r="L214" s="13" t="s">
        <v>989</v>
      </c>
      <c r="M214" s="14" t="s">
        <v>3107</v>
      </c>
      <c r="N214" s="13" t="s">
        <v>27</v>
      </c>
      <c r="O214" s="14" t="s">
        <v>991</v>
      </c>
    </row>
    <row r="215" spans="1:15" s="7" customFormat="1" ht="56.25">
      <c r="A215" s="13" t="s">
        <v>16</v>
      </c>
      <c r="B215" s="13" t="s">
        <v>17</v>
      </c>
      <c r="C215" s="11" t="s">
        <v>3108</v>
      </c>
      <c r="D215" s="15" t="s">
        <v>292</v>
      </c>
      <c r="E215" s="13" t="s">
        <v>20</v>
      </c>
      <c r="F215" s="13" t="s">
        <v>17</v>
      </c>
      <c r="G215" s="14" t="s">
        <v>2678</v>
      </c>
      <c r="H215" s="13" t="s">
        <v>271</v>
      </c>
      <c r="I215" s="11" t="s">
        <v>3109</v>
      </c>
      <c r="J215" s="13">
        <v>8</v>
      </c>
      <c r="K215" s="25" t="s">
        <v>25</v>
      </c>
      <c r="L215" s="13" t="s">
        <v>3110</v>
      </c>
      <c r="M215" s="11" t="s">
        <v>3109</v>
      </c>
      <c r="N215" s="13" t="s">
        <v>27</v>
      </c>
      <c r="O215" s="11" t="s">
        <v>2249</v>
      </c>
    </row>
  </sheetData>
  <sheetProtection/>
  <mergeCells count="1">
    <mergeCell ref="A1:O1"/>
  </mergeCells>
  <dataValidations count="1">
    <dataValidation type="list" allowBlank="1" showInputMessage="1" showErrorMessage="1" sqref="K4 K75 K76 K77 K78 K5:K68 K69:K74 K79:K102 K103:K215">
      <formula1>#REF!</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5"/>
  <sheetViews>
    <sheetView view="pageBreakPreview" zoomScaleSheetLayoutView="100" workbookViewId="0" topLeftCell="A1">
      <selection activeCell="N14" sqref="N14"/>
    </sheetView>
  </sheetViews>
  <sheetFormatPr defaultColWidth="9.00390625" defaultRowHeight="14.25"/>
  <cols>
    <col min="1" max="1" width="3.50390625" style="0" customWidth="1"/>
    <col min="2" max="2" width="2.125" style="0" customWidth="1"/>
    <col min="3" max="3" width="4.625" style="0" customWidth="1"/>
    <col min="4" max="4" width="9.25390625" style="0" customWidth="1"/>
    <col min="5" max="5" width="4.875" style="0" customWidth="1"/>
    <col min="7" max="7" width="5.125" style="0" customWidth="1"/>
    <col min="8" max="8" width="12.625" style="0" bestFit="1" customWidth="1"/>
    <col min="9" max="9" width="4.75390625" style="0" customWidth="1"/>
    <col min="10" max="10" width="11.125" style="0" bestFit="1" customWidth="1"/>
    <col min="11" max="11" width="4.875" style="0" customWidth="1"/>
    <col min="12" max="12" width="4.375" style="0" customWidth="1"/>
    <col min="13" max="13" width="5.25390625" style="0" customWidth="1"/>
    <col min="15" max="15" width="4.50390625" style="0" customWidth="1"/>
    <col min="17" max="17" width="4.875" style="0" customWidth="1"/>
    <col min="19" max="19" width="5.00390625" style="0" customWidth="1"/>
    <col min="21" max="21" width="5.00390625" style="0" customWidth="1"/>
    <col min="22" max="22" width="11.125" style="0" bestFit="1" customWidth="1"/>
    <col min="23" max="23" width="4.50390625" style="0" customWidth="1"/>
    <col min="24" max="24" width="5.25390625" style="0" customWidth="1"/>
    <col min="25" max="25" width="4.875" style="0" customWidth="1"/>
    <col min="26" max="27" width="5.25390625" style="0" customWidth="1"/>
  </cols>
  <sheetData>
    <row r="1" spans="1:28" ht="22.5">
      <c r="A1" s="1" t="s">
        <v>3111</v>
      </c>
      <c r="B1" s="1"/>
      <c r="C1" s="1"/>
      <c r="D1" s="1"/>
      <c r="E1" s="1"/>
      <c r="F1" s="1"/>
      <c r="G1" s="1"/>
      <c r="H1" s="1"/>
      <c r="I1" s="1"/>
      <c r="J1" s="1"/>
      <c r="K1" s="1"/>
      <c r="L1" s="1"/>
      <c r="M1" s="1"/>
      <c r="N1" s="1"/>
      <c r="O1" s="1"/>
      <c r="P1" s="1"/>
      <c r="Q1" s="1"/>
      <c r="R1" s="1"/>
      <c r="S1" s="1"/>
      <c r="T1" s="1"/>
      <c r="U1" s="1"/>
      <c r="V1" s="1"/>
      <c r="W1" s="1"/>
      <c r="X1" s="1"/>
      <c r="Y1" s="1"/>
      <c r="Z1" s="1"/>
      <c r="AA1" s="1"/>
      <c r="AB1" s="1"/>
    </row>
    <row r="2" spans="1:24" ht="14.25">
      <c r="A2" s="2" t="s">
        <v>2396</v>
      </c>
      <c r="B2" s="2"/>
      <c r="C2" s="2"/>
      <c r="D2" s="2"/>
      <c r="E2" s="2"/>
      <c r="F2" s="2"/>
      <c r="G2" s="2"/>
      <c r="H2" s="2"/>
      <c r="I2" s="2"/>
      <c r="J2" s="2"/>
      <c r="K2" s="2"/>
      <c r="L2" s="2"/>
      <c r="M2" s="2"/>
      <c r="N2" s="2"/>
      <c r="O2" s="2"/>
      <c r="P2" s="2"/>
      <c r="Q2" s="2"/>
      <c r="R2" s="2"/>
      <c r="S2" s="2"/>
      <c r="T2" s="2"/>
      <c r="U2" s="2"/>
      <c r="V2" s="2"/>
      <c r="W2" s="2"/>
      <c r="X2" s="2"/>
    </row>
    <row r="3" spans="1:28" ht="33" customHeight="1">
      <c r="A3" s="3" t="s">
        <v>2</v>
      </c>
      <c r="B3" s="3"/>
      <c r="C3" s="3" t="s">
        <v>2397</v>
      </c>
      <c r="D3" s="3"/>
      <c r="E3" s="3" t="s">
        <v>2398</v>
      </c>
      <c r="F3" s="3"/>
      <c r="G3" s="3" t="s">
        <v>2399</v>
      </c>
      <c r="H3" s="3"/>
      <c r="I3" s="3" t="s">
        <v>2400</v>
      </c>
      <c r="J3" s="3"/>
      <c r="K3" s="3" t="s">
        <v>2401</v>
      </c>
      <c r="L3" s="3"/>
      <c r="M3" s="3" t="s">
        <v>2402</v>
      </c>
      <c r="N3" s="3"/>
      <c r="O3" s="3" t="s">
        <v>2403</v>
      </c>
      <c r="P3" s="3"/>
      <c r="Q3" s="3" t="s">
        <v>2404</v>
      </c>
      <c r="R3" s="3"/>
      <c r="S3" s="3" t="s">
        <v>2405</v>
      </c>
      <c r="T3" s="3"/>
      <c r="U3" s="3" t="s">
        <v>2406</v>
      </c>
      <c r="V3" s="3"/>
      <c r="W3" s="3" t="s">
        <v>2407</v>
      </c>
      <c r="X3" s="3"/>
      <c r="Y3" s="3" t="s">
        <v>2256</v>
      </c>
      <c r="Z3" s="3"/>
      <c r="AA3" s="3" t="s">
        <v>2408</v>
      </c>
      <c r="AB3" s="3"/>
    </row>
    <row r="4" spans="1:28" ht="48" customHeight="1">
      <c r="A4" s="3"/>
      <c r="B4" s="3"/>
      <c r="C4" s="3" t="s">
        <v>2409</v>
      </c>
      <c r="D4" s="3" t="s">
        <v>2410</v>
      </c>
      <c r="E4" s="3" t="s">
        <v>2411</v>
      </c>
      <c r="F4" s="3" t="s">
        <v>10</v>
      </c>
      <c r="G4" s="3" t="s">
        <v>2411</v>
      </c>
      <c r="H4" s="3" t="s">
        <v>10</v>
      </c>
      <c r="I4" s="3" t="s">
        <v>2411</v>
      </c>
      <c r="J4" s="3" t="s">
        <v>10</v>
      </c>
      <c r="K4" s="3" t="s">
        <v>2411</v>
      </c>
      <c r="L4" s="3" t="s">
        <v>10</v>
      </c>
      <c r="M4" s="3" t="s">
        <v>2411</v>
      </c>
      <c r="N4" s="3" t="s">
        <v>10</v>
      </c>
      <c r="O4" s="3" t="s">
        <v>2411</v>
      </c>
      <c r="P4" s="3" t="s">
        <v>10</v>
      </c>
      <c r="Q4" s="3" t="s">
        <v>2411</v>
      </c>
      <c r="R4" s="3" t="s">
        <v>10</v>
      </c>
      <c r="S4" s="3" t="s">
        <v>2411</v>
      </c>
      <c r="T4" s="3" t="s">
        <v>10</v>
      </c>
      <c r="U4" s="3" t="s">
        <v>2411</v>
      </c>
      <c r="V4" s="3" t="s">
        <v>10</v>
      </c>
      <c r="W4" s="3" t="s">
        <v>2411</v>
      </c>
      <c r="X4" s="3" t="s">
        <v>10</v>
      </c>
      <c r="Y4" s="3" t="s">
        <v>2411</v>
      </c>
      <c r="Z4" s="3" t="s">
        <v>10</v>
      </c>
      <c r="AA4" s="3" t="s">
        <v>2411</v>
      </c>
      <c r="AB4" s="3" t="s">
        <v>10</v>
      </c>
    </row>
    <row r="5" spans="1:28" ht="42" customHeight="1">
      <c r="A5" s="4" t="s">
        <v>17</v>
      </c>
      <c r="B5" s="4"/>
      <c r="C5" s="5">
        <f>E5+G5+I5+K5+M5+O5+Q5+S5+U5+W5+Y5+AA5</f>
        <v>212</v>
      </c>
      <c r="D5" s="5">
        <f>F5+H5+J5+L5+N5+P5+R5+T5+V5+X5+Z5+AB5</f>
        <v>26489.566999999995</v>
      </c>
      <c r="E5" s="5">
        <v>83</v>
      </c>
      <c r="F5" s="5">
        <v>11604.24</v>
      </c>
      <c r="G5" s="6">
        <v>50</v>
      </c>
      <c r="H5" s="6">
        <v>589.952</v>
      </c>
      <c r="I5" s="5">
        <v>6</v>
      </c>
      <c r="J5" s="5">
        <v>129.4</v>
      </c>
      <c r="K5" s="5"/>
      <c r="L5" s="5"/>
      <c r="M5" s="5">
        <v>3</v>
      </c>
      <c r="N5" s="5">
        <v>4250</v>
      </c>
      <c r="O5" s="5">
        <v>3</v>
      </c>
      <c r="P5" s="5">
        <v>1342.105</v>
      </c>
      <c r="Q5" s="5">
        <v>1</v>
      </c>
      <c r="R5" s="5">
        <v>240</v>
      </c>
      <c r="S5" s="5">
        <v>2</v>
      </c>
      <c r="T5" s="5">
        <v>750</v>
      </c>
      <c r="U5" s="5">
        <v>38</v>
      </c>
      <c r="V5" s="5">
        <v>6667.2</v>
      </c>
      <c r="W5" s="5"/>
      <c r="X5" s="5"/>
      <c r="Y5" s="6"/>
      <c r="Z5" s="6"/>
      <c r="AA5" s="6">
        <v>26</v>
      </c>
      <c r="AB5" s="6">
        <v>916.67</v>
      </c>
    </row>
  </sheetData>
  <sheetProtection/>
  <mergeCells count="17">
    <mergeCell ref="A1:AB1"/>
    <mergeCell ref="A2:X2"/>
    <mergeCell ref="C3:D3"/>
    <mergeCell ref="E3:F3"/>
    <mergeCell ref="G3:H3"/>
    <mergeCell ref="I3:J3"/>
    <mergeCell ref="K3:L3"/>
    <mergeCell ref="M3:N3"/>
    <mergeCell ref="O3:P3"/>
    <mergeCell ref="Q3:R3"/>
    <mergeCell ref="S3:T3"/>
    <mergeCell ref="U3:V3"/>
    <mergeCell ref="W3:X3"/>
    <mergeCell ref="Y3:Z3"/>
    <mergeCell ref="AA3:AB3"/>
    <mergeCell ref="A5:B5"/>
    <mergeCell ref="A3:B4"/>
  </mergeCells>
  <printOptions/>
  <pageMargins left="0.75" right="0.75" top="1" bottom="1" header="0.5" footer="0.5"/>
  <pageSetup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心静自然凉</cp:lastModifiedBy>
  <cp:lastPrinted>2018-11-12T01:24:39Z</cp:lastPrinted>
  <dcterms:created xsi:type="dcterms:W3CDTF">2018-11-09T02:55:44Z</dcterms:created>
  <dcterms:modified xsi:type="dcterms:W3CDTF">2019-07-11T07:30:48Z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2052-11.1.0.8731</vt:lpwstr>
  </property>
  <property fmtid="{D5CDD505-2E9C-101B-9397-08002B2CF9AE}" pid="4" name="KSORubyTemplate">
    <vt:lpwstr>11</vt:lpwstr>
  </property>
</Properties>
</file>